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Gıda TEk." sheetId="1" r:id="rId1"/>
  </sheets>
  <definedNames/>
  <calcPr fullCalcOnLoad="1"/>
</workbook>
</file>

<file path=xl/sharedStrings.xml><?xml version="1.0" encoding="utf-8"?>
<sst xmlns="http://schemas.openxmlformats.org/spreadsheetml/2006/main" count="235" uniqueCount="135">
  <si>
    <t>DERS KODU</t>
  </si>
  <si>
    <t>DERSİN ADI</t>
  </si>
  <si>
    <t>T</t>
  </si>
  <si>
    <t>U</t>
  </si>
  <si>
    <t>K</t>
  </si>
  <si>
    <t>1. SINIF 1. YARIYIL</t>
  </si>
  <si>
    <t>1. SINIF 2. YARIYIL</t>
  </si>
  <si>
    <t>ECTS</t>
  </si>
  <si>
    <t>TOPLAM</t>
  </si>
  <si>
    <t>AIT1101</t>
  </si>
  <si>
    <t>TDI1101</t>
  </si>
  <si>
    <t>AIT1201</t>
  </si>
  <si>
    <t>TDI1201</t>
  </si>
  <si>
    <t>GENEL TOPLAM</t>
  </si>
  <si>
    <t>2. SINIF 1. YARIYIL</t>
  </si>
  <si>
    <t>2. SINIF 2. YARIYIL</t>
  </si>
  <si>
    <t>Kategori</t>
  </si>
  <si>
    <t>Z</t>
  </si>
  <si>
    <t>S</t>
  </si>
  <si>
    <t>L</t>
  </si>
  <si>
    <t>M</t>
  </si>
  <si>
    <t>YDI1101</t>
  </si>
  <si>
    <t>YDI1201</t>
  </si>
  <si>
    <t>2. SINIF 1. YARIYIL SEÇMELİ DERSLERİ</t>
  </si>
  <si>
    <t xml:space="preserve">                                                                                                                                                       2. SINIF 2. YARIYIL SEÇMELİ DERSLERİ</t>
  </si>
  <si>
    <t>SEÇMELİ DERS-1</t>
  </si>
  <si>
    <t>SEÇMELİ DERS-2</t>
  </si>
  <si>
    <t>STAJ</t>
  </si>
  <si>
    <t>Atatürk İlkeleri ve İnkılap Tarihi-1</t>
  </si>
  <si>
    <t>Türk Dili-1</t>
  </si>
  <si>
    <t>Yabancı Dil (İngilizce)-1</t>
  </si>
  <si>
    <t>Atatürk İlkeleri ve İnkılap Tarihi-2</t>
  </si>
  <si>
    <t>Türk Dili-2</t>
  </si>
  <si>
    <t>Yabancı Dil (İngilizce)-2</t>
  </si>
  <si>
    <t>Çevre Koruma</t>
  </si>
  <si>
    <t>Meslek Etiği</t>
  </si>
  <si>
    <t>Kalite Güvencesi ve Standartları</t>
  </si>
  <si>
    <t xml:space="preserve">                                                                                                                                                    1. SINIF 2. YARIYIL SEÇMELİ DERSLERİ</t>
  </si>
  <si>
    <t>İletişim</t>
  </si>
  <si>
    <t>SEÇMELİ DERS-3</t>
  </si>
  <si>
    <t>Araştırma Yöntem ve Teknikleri</t>
  </si>
  <si>
    <t>Gıda Kimyası</t>
  </si>
  <si>
    <t>Gıdalarda Temel İşlemler I</t>
  </si>
  <si>
    <t>Genel Mikrobiyoloji</t>
  </si>
  <si>
    <t>Gıda Katkı Maddeleri</t>
  </si>
  <si>
    <t>Laboratuar Teknikleri</t>
  </si>
  <si>
    <t>Hijyen ve Sanitasyon</t>
  </si>
  <si>
    <t>BANDIRMA MESLEK YÜKSEKOKULU</t>
  </si>
  <si>
    <t>GIDA İŞLEME BÖLÜMÜ</t>
  </si>
  <si>
    <t>GIDA TEKNOLOJİSİ PROGRAMI</t>
  </si>
  <si>
    <t>Gıdalarda Temel İşlemler II</t>
  </si>
  <si>
    <t>Gıda Mikrobiyolojisi</t>
  </si>
  <si>
    <t>Gıda Endüstrisi Makineleri</t>
  </si>
  <si>
    <t xml:space="preserve">Gıda Maddelerinin Ambalajlanması </t>
  </si>
  <si>
    <t>Gıda Analizleri</t>
  </si>
  <si>
    <t>Hazır Yemek Sistemleri</t>
  </si>
  <si>
    <t>İlk Yardım</t>
  </si>
  <si>
    <t>Bilgi ve İletişim Tekn.</t>
  </si>
  <si>
    <t>Et ve Ürünleri Teknolojisi I</t>
  </si>
  <si>
    <t>Süt ve Ürünleri Teknolojisi 1</t>
  </si>
  <si>
    <t>Bitkisel Yağ Teknolojisi</t>
  </si>
  <si>
    <t>Meyve ve Sebze Ürün. Ürt. Tekn.I</t>
  </si>
  <si>
    <t>Tahıl Teknolojisi I</t>
  </si>
  <si>
    <t>Fermente Ürünler Teknolojisi</t>
  </si>
  <si>
    <t>İşletme Yönetimi I</t>
  </si>
  <si>
    <t>Et ve Ürünleri Teknolojisi II</t>
  </si>
  <si>
    <t>Süt ve Ürünleri Teknolojisi II</t>
  </si>
  <si>
    <t>Meyve ve Sebze Ürün. Ürt. Tekn. II</t>
  </si>
  <si>
    <t>Tahıl Teknolojisi II</t>
  </si>
  <si>
    <t>İleri Analiz Teknikleri</t>
  </si>
  <si>
    <t>Kimya</t>
  </si>
  <si>
    <t>Zoonoz Hastalıklar</t>
  </si>
  <si>
    <t>Endüstriyel Mikrobiyoloji</t>
  </si>
  <si>
    <t>Starter Kültürler</t>
  </si>
  <si>
    <t>Duyusal Analiz Teknikleri</t>
  </si>
  <si>
    <t>Halk Sağlığı</t>
  </si>
  <si>
    <t>Gıda Mevzuatı</t>
  </si>
  <si>
    <t>Beslenme İlkeleri</t>
  </si>
  <si>
    <t>SEÇMELİ DERS-4</t>
  </si>
  <si>
    <t>Baharat ve Uçu.Yağ Bil.ve Tekn.</t>
  </si>
  <si>
    <t>Gıda Muhafaza Yöntemleri</t>
  </si>
  <si>
    <t>Zeytinyağı Üretim Teknolojisi</t>
  </si>
  <si>
    <t>Özel Gıdalar Teknolojisi</t>
  </si>
  <si>
    <t>Alkollü ve Alkolsüz İçecekler Teknolojisi</t>
  </si>
  <si>
    <t xml:space="preserve"> Matematik</t>
  </si>
  <si>
    <t>GID1101</t>
  </si>
  <si>
    <t>GID1102</t>
  </si>
  <si>
    <t>GID1103</t>
  </si>
  <si>
    <t>GID1104</t>
  </si>
  <si>
    <t>GID1105</t>
  </si>
  <si>
    <t>GID1106</t>
  </si>
  <si>
    <t>GID1107</t>
  </si>
  <si>
    <t>GID1108</t>
  </si>
  <si>
    <t>GID1202</t>
  </si>
  <si>
    <t>GID1203</t>
  </si>
  <si>
    <t>GID1204</t>
  </si>
  <si>
    <t>GID1206</t>
  </si>
  <si>
    <t>GID1207</t>
  </si>
  <si>
    <t>GID1208</t>
  </si>
  <si>
    <t>GID1209</t>
  </si>
  <si>
    <t>GID1210</t>
  </si>
  <si>
    <t>GID1211</t>
  </si>
  <si>
    <t>GID2101</t>
  </si>
  <si>
    <t>GID2102</t>
  </si>
  <si>
    <t>GID2103</t>
  </si>
  <si>
    <t>GID2104</t>
  </si>
  <si>
    <t>GID2105</t>
  </si>
  <si>
    <t>GID2106</t>
  </si>
  <si>
    <t>GID2107</t>
  </si>
  <si>
    <t>GID2108</t>
  </si>
  <si>
    <t>GID2109</t>
  </si>
  <si>
    <t>GID2110</t>
  </si>
  <si>
    <t>GID2111</t>
  </si>
  <si>
    <t>GID2112</t>
  </si>
  <si>
    <t>GID2113</t>
  </si>
  <si>
    <t>GID2114</t>
  </si>
  <si>
    <t>GID2201</t>
  </si>
  <si>
    <t>GID2202</t>
  </si>
  <si>
    <t>GID2203</t>
  </si>
  <si>
    <t>GID2204</t>
  </si>
  <si>
    <t>GID2205</t>
  </si>
  <si>
    <t>GID2207</t>
  </si>
  <si>
    <t>GID2208</t>
  </si>
  <si>
    <t>GID2209</t>
  </si>
  <si>
    <t>GID2210</t>
  </si>
  <si>
    <t>GID2211</t>
  </si>
  <si>
    <t>GID2212</t>
  </si>
  <si>
    <t>GID2213</t>
  </si>
  <si>
    <t>GID2214</t>
  </si>
  <si>
    <t>Gıda Kalite Kontrol</t>
  </si>
  <si>
    <t>GID2215</t>
  </si>
  <si>
    <t>T.C.</t>
  </si>
  <si>
    <t>GID1212</t>
  </si>
  <si>
    <t>2016-2017 EĞİTİM-ÖĞRETİM YILI DERS PLANI</t>
  </si>
  <si>
    <t>BANDIRMA ONYEDİ EYLÜL ÜNİVERSİTESİ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</si>
</sst>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46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Tur"/>
      <family val="0"/>
    </font>
    <font>
      <b/>
      <i/>
      <sz val="10"/>
      <name val="Arial Tur"/>
      <family val="0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 Tur"/>
      <family val="0"/>
    </font>
    <font>
      <b/>
      <sz val="8"/>
      <name val="Arial Tur"/>
      <family val="0"/>
    </font>
    <font>
      <b/>
      <sz val="9"/>
      <name val="Arial Tur"/>
      <family val="0"/>
    </font>
    <font>
      <b/>
      <sz val="8"/>
      <color indexed="8"/>
      <name val="Arial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/>
      <right style="medium"/>
      <top/>
      <bottom style="thin"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19" borderId="5" applyNumberFormat="0" applyAlignment="0" applyProtection="0"/>
    <xf numFmtId="0" fontId="38" fillId="20" borderId="6" applyNumberFormat="0" applyAlignment="0" applyProtection="0"/>
    <xf numFmtId="0" fontId="39" fillId="19" borderId="6" applyNumberFormat="0" applyAlignment="0" applyProtection="0"/>
    <xf numFmtId="0" fontId="40" fillId="21" borderId="7" applyNumberFormat="0" applyAlignment="0" applyProtection="0"/>
    <xf numFmtId="0" fontId="41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0" fillId="24" borderId="8" applyNumberFormat="0" applyFont="0" applyAlignment="0" applyProtection="0"/>
    <xf numFmtId="0" fontId="4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10" fillId="0" borderId="12" xfId="0" applyFont="1" applyBorder="1" applyAlignment="1">
      <alignment vertical="center" wrapText="1"/>
    </xf>
    <xf numFmtId="0" fontId="9" fillId="0" borderId="15" xfId="0" applyFont="1" applyBorder="1" applyAlignment="1">
      <alignment horizontal="center"/>
    </xf>
    <xf numFmtId="0" fontId="9" fillId="0" borderId="12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164" fontId="10" fillId="0" borderId="12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8" fillId="0" borderId="19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24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5" xfId="0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10" fillId="0" borderId="3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0" fillId="0" borderId="24" xfId="0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8" fillId="0" borderId="33" xfId="0" applyFont="1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9" fillId="0" borderId="37" xfId="0" applyFont="1" applyFill="1" applyBorder="1" applyAlignment="1">
      <alignment horizontal="center" vertical="center"/>
    </xf>
    <xf numFmtId="0" fontId="8" fillId="0" borderId="33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tabSelected="1" zoomScalePageLayoutView="0" workbookViewId="0" topLeftCell="A1">
      <selection activeCell="U11" sqref="U11"/>
    </sheetView>
  </sheetViews>
  <sheetFormatPr defaultColWidth="9.00390625" defaultRowHeight="12.75"/>
  <cols>
    <col min="1" max="1" width="4.00390625" style="0" customWidth="1"/>
    <col min="2" max="2" width="10.00390625" style="0" customWidth="1"/>
    <col min="3" max="3" width="27.75390625" style="0" customWidth="1"/>
    <col min="4" max="4" width="7.375" style="1" customWidth="1"/>
    <col min="5" max="5" width="3.875" style="0" customWidth="1"/>
    <col min="6" max="7" width="3.75390625" style="0" customWidth="1"/>
    <col min="8" max="8" width="4.375" style="0" customWidth="1"/>
    <col min="9" max="9" width="5.125" style="0" customWidth="1"/>
    <col min="10" max="10" width="9.375" style="0" customWidth="1"/>
    <col min="11" max="11" width="35.125" style="0" customWidth="1"/>
    <col min="12" max="12" width="7.75390625" style="1" customWidth="1"/>
    <col min="13" max="13" width="3.75390625" style="0" customWidth="1"/>
    <col min="14" max="15" width="3.875" style="0" customWidth="1"/>
    <col min="16" max="16" width="4.625" style="0" customWidth="1"/>
    <col min="17" max="17" width="5.75390625" style="0" customWidth="1"/>
  </cols>
  <sheetData>
    <row r="1" spans="2:17" ht="12.75">
      <c r="B1" s="145" t="s">
        <v>131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2:17" ht="12.75">
      <c r="B2" s="145" t="s">
        <v>134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2:17" ht="12.75">
      <c r="B3" s="145" t="s">
        <v>47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</row>
    <row r="4" spans="2:17" ht="12.75">
      <c r="B4" s="145" t="s">
        <v>48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</row>
    <row r="5" spans="2:17" ht="12.75">
      <c r="B5" s="145" t="s">
        <v>49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</row>
    <row r="6" spans="2:17" ht="13.5" thickBot="1">
      <c r="B6" s="165" t="s">
        <v>133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</row>
    <row r="7" spans="2:17" s="2" customFormat="1" ht="13.5" thickBot="1">
      <c r="B7" s="153" t="s">
        <v>5</v>
      </c>
      <c r="C7" s="154"/>
      <c r="D7" s="154"/>
      <c r="E7" s="154"/>
      <c r="F7" s="154"/>
      <c r="G7" s="154"/>
      <c r="H7" s="154"/>
      <c r="I7" s="155"/>
      <c r="J7" s="169" t="s">
        <v>6</v>
      </c>
      <c r="K7" s="170"/>
      <c r="L7" s="170"/>
      <c r="M7" s="170"/>
      <c r="N7" s="170"/>
      <c r="O7" s="170"/>
      <c r="P7" s="170"/>
      <c r="Q7" s="171"/>
    </row>
    <row r="8" spans="2:17" s="2" customFormat="1" ht="27" customHeight="1" thickBot="1">
      <c r="B8" s="17" t="s">
        <v>0</v>
      </c>
      <c r="C8" s="12" t="s">
        <v>1</v>
      </c>
      <c r="D8" s="14" t="s">
        <v>16</v>
      </c>
      <c r="E8" s="14" t="s">
        <v>2</v>
      </c>
      <c r="F8" s="15" t="s">
        <v>3</v>
      </c>
      <c r="G8" s="14" t="s">
        <v>19</v>
      </c>
      <c r="H8" s="14" t="s">
        <v>4</v>
      </c>
      <c r="I8" s="16" t="s">
        <v>7</v>
      </c>
      <c r="J8" s="17" t="s">
        <v>0</v>
      </c>
      <c r="K8" s="12" t="s">
        <v>1</v>
      </c>
      <c r="L8" s="14" t="s">
        <v>16</v>
      </c>
      <c r="M8" s="18" t="s">
        <v>2</v>
      </c>
      <c r="N8" s="14" t="s">
        <v>3</v>
      </c>
      <c r="O8" s="14" t="s">
        <v>19</v>
      </c>
      <c r="P8" s="14" t="s">
        <v>4</v>
      </c>
      <c r="Q8" s="19" t="s">
        <v>7</v>
      </c>
    </row>
    <row r="9" spans="1:17" s="20" customFormat="1" ht="19.5" customHeight="1">
      <c r="A9" s="21"/>
      <c r="B9" s="53" t="s">
        <v>85</v>
      </c>
      <c r="C9" s="68" t="s">
        <v>41</v>
      </c>
      <c r="D9" s="72" t="s">
        <v>17</v>
      </c>
      <c r="E9" s="55">
        <v>3</v>
      </c>
      <c r="F9" s="56">
        <v>0</v>
      </c>
      <c r="G9" s="55"/>
      <c r="H9" s="55">
        <f aca="true" t="shared" si="0" ref="H9:H15">E9+F9/2</f>
        <v>3</v>
      </c>
      <c r="I9" s="56">
        <v>3</v>
      </c>
      <c r="J9" s="71" t="s">
        <v>93</v>
      </c>
      <c r="K9" s="87" t="s">
        <v>50</v>
      </c>
      <c r="L9" s="34" t="s">
        <v>17</v>
      </c>
      <c r="M9" s="55">
        <v>2</v>
      </c>
      <c r="N9" s="55">
        <v>1</v>
      </c>
      <c r="O9" s="57"/>
      <c r="P9" s="55">
        <f aca="true" t="shared" si="1" ref="P9:P15">M9+N9/2</f>
        <v>2.5</v>
      </c>
      <c r="Q9" s="58">
        <v>2</v>
      </c>
    </row>
    <row r="10" spans="1:17" s="20" customFormat="1" ht="19.5" customHeight="1">
      <c r="A10" s="39"/>
      <c r="B10" s="53" t="s">
        <v>86</v>
      </c>
      <c r="C10" s="88" t="s">
        <v>42</v>
      </c>
      <c r="D10" s="89" t="s">
        <v>17</v>
      </c>
      <c r="E10" s="60">
        <v>2</v>
      </c>
      <c r="F10" s="61">
        <v>0</v>
      </c>
      <c r="G10" s="60"/>
      <c r="H10" s="60">
        <f t="shared" si="0"/>
        <v>2</v>
      </c>
      <c r="I10" s="61">
        <v>2</v>
      </c>
      <c r="J10" s="53" t="s">
        <v>94</v>
      </c>
      <c r="K10" s="90" t="s">
        <v>51</v>
      </c>
      <c r="L10" s="89" t="s">
        <v>17</v>
      </c>
      <c r="M10" s="60">
        <v>3</v>
      </c>
      <c r="N10" s="60">
        <v>2</v>
      </c>
      <c r="O10" s="62"/>
      <c r="P10" s="60">
        <f t="shared" si="1"/>
        <v>4</v>
      </c>
      <c r="Q10" s="60">
        <v>4</v>
      </c>
    </row>
    <row r="11" spans="1:17" s="20" customFormat="1" ht="19.5" customHeight="1">
      <c r="A11" s="39"/>
      <c r="B11" s="53" t="s">
        <v>87</v>
      </c>
      <c r="C11" s="88" t="s">
        <v>43</v>
      </c>
      <c r="D11" s="89" t="s">
        <v>17</v>
      </c>
      <c r="E11" s="60">
        <v>3</v>
      </c>
      <c r="F11" s="61">
        <v>2</v>
      </c>
      <c r="G11" s="60"/>
      <c r="H11" s="60">
        <f t="shared" si="0"/>
        <v>4</v>
      </c>
      <c r="I11" s="61">
        <v>4</v>
      </c>
      <c r="J11" s="53" t="s">
        <v>95</v>
      </c>
      <c r="K11" s="90" t="s">
        <v>52</v>
      </c>
      <c r="L11" s="89" t="s">
        <v>20</v>
      </c>
      <c r="M11" s="60">
        <v>3</v>
      </c>
      <c r="N11" s="60">
        <v>1</v>
      </c>
      <c r="O11" s="62"/>
      <c r="P11" s="60">
        <f t="shared" si="1"/>
        <v>3.5</v>
      </c>
      <c r="Q11" s="60">
        <v>2</v>
      </c>
    </row>
    <row r="12" spans="1:17" s="20" customFormat="1" ht="19.5" customHeight="1">
      <c r="A12" s="39"/>
      <c r="B12" s="53" t="s">
        <v>88</v>
      </c>
      <c r="C12" s="88" t="s">
        <v>44</v>
      </c>
      <c r="D12" s="89" t="s">
        <v>17</v>
      </c>
      <c r="E12" s="60">
        <v>2</v>
      </c>
      <c r="F12" s="61">
        <v>0</v>
      </c>
      <c r="G12" s="60"/>
      <c r="H12" s="60">
        <f t="shared" si="0"/>
        <v>2</v>
      </c>
      <c r="I12" s="61">
        <v>2</v>
      </c>
      <c r="J12" s="53"/>
      <c r="K12" s="142" t="s">
        <v>25</v>
      </c>
      <c r="L12" s="89" t="s">
        <v>18</v>
      </c>
      <c r="M12" s="60">
        <v>2</v>
      </c>
      <c r="N12" s="60">
        <v>1</v>
      </c>
      <c r="O12" s="60"/>
      <c r="P12" s="60">
        <v>2.5</v>
      </c>
      <c r="Q12" s="60">
        <v>3</v>
      </c>
    </row>
    <row r="13" spans="1:17" s="20" customFormat="1" ht="19.5" customHeight="1">
      <c r="A13" s="39"/>
      <c r="B13" s="53" t="s">
        <v>89</v>
      </c>
      <c r="C13" s="88" t="s">
        <v>45</v>
      </c>
      <c r="D13" s="89" t="s">
        <v>17</v>
      </c>
      <c r="E13" s="60">
        <v>2</v>
      </c>
      <c r="F13" s="61">
        <v>1</v>
      </c>
      <c r="G13" s="60"/>
      <c r="H13" s="60">
        <f t="shared" si="0"/>
        <v>2.5</v>
      </c>
      <c r="I13" s="61">
        <v>2</v>
      </c>
      <c r="J13" s="53"/>
      <c r="K13" s="31" t="s">
        <v>26</v>
      </c>
      <c r="L13" s="89" t="s">
        <v>18</v>
      </c>
      <c r="M13" s="60">
        <v>2</v>
      </c>
      <c r="N13" s="60">
        <v>1</v>
      </c>
      <c r="O13" s="62"/>
      <c r="P13" s="60">
        <f t="shared" si="1"/>
        <v>2.5</v>
      </c>
      <c r="Q13" s="60">
        <v>3</v>
      </c>
    </row>
    <row r="14" spans="1:17" s="20" customFormat="1" ht="19.5" customHeight="1">
      <c r="A14" s="39"/>
      <c r="B14" s="53" t="s">
        <v>90</v>
      </c>
      <c r="C14" s="88" t="s">
        <v>46</v>
      </c>
      <c r="D14" s="89" t="s">
        <v>20</v>
      </c>
      <c r="E14" s="60">
        <v>2</v>
      </c>
      <c r="F14" s="61">
        <v>1</v>
      </c>
      <c r="G14" s="60"/>
      <c r="H14" s="60">
        <f t="shared" si="0"/>
        <v>2.5</v>
      </c>
      <c r="I14" s="61">
        <v>3</v>
      </c>
      <c r="J14" s="53"/>
      <c r="K14" s="31" t="s">
        <v>39</v>
      </c>
      <c r="L14" s="89" t="s">
        <v>18</v>
      </c>
      <c r="M14" s="60">
        <v>2</v>
      </c>
      <c r="N14" s="60">
        <v>1</v>
      </c>
      <c r="O14" s="62"/>
      <c r="P14" s="60">
        <f t="shared" si="1"/>
        <v>2.5</v>
      </c>
      <c r="Q14" s="60">
        <v>3</v>
      </c>
    </row>
    <row r="15" spans="1:17" s="20" customFormat="1" ht="19.5" customHeight="1">
      <c r="A15" s="39"/>
      <c r="B15" s="53" t="s">
        <v>91</v>
      </c>
      <c r="C15" s="138" t="s">
        <v>84</v>
      </c>
      <c r="D15" s="102" t="s">
        <v>20</v>
      </c>
      <c r="E15" s="131">
        <v>2</v>
      </c>
      <c r="F15" s="139">
        <v>0</v>
      </c>
      <c r="G15" s="131"/>
      <c r="H15" s="131">
        <f t="shared" si="0"/>
        <v>2</v>
      </c>
      <c r="I15" s="139">
        <v>2</v>
      </c>
      <c r="J15" s="84"/>
      <c r="K15" s="140" t="s">
        <v>78</v>
      </c>
      <c r="L15" s="102" t="s">
        <v>18</v>
      </c>
      <c r="M15" s="131">
        <v>2</v>
      </c>
      <c r="N15" s="131">
        <v>1</v>
      </c>
      <c r="O15" s="132"/>
      <c r="P15" s="131">
        <f t="shared" si="1"/>
        <v>2.5</v>
      </c>
      <c r="Q15" s="131">
        <v>3</v>
      </c>
    </row>
    <row r="16" spans="1:17" s="20" customFormat="1" ht="19.5" customHeight="1" thickBot="1">
      <c r="A16" s="39"/>
      <c r="B16" s="53" t="s">
        <v>92</v>
      </c>
      <c r="C16" s="91" t="s">
        <v>70</v>
      </c>
      <c r="D16" s="92" t="s">
        <v>20</v>
      </c>
      <c r="E16" s="63">
        <v>2</v>
      </c>
      <c r="F16" s="64">
        <v>0</v>
      </c>
      <c r="G16" s="63"/>
      <c r="H16" s="63">
        <f>E16+F16/2</f>
        <v>2</v>
      </c>
      <c r="I16" s="64">
        <v>2</v>
      </c>
      <c r="J16" s="143"/>
      <c r="K16" s="69"/>
      <c r="L16" s="102"/>
      <c r="M16" s="63"/>
      <c r="N16" s="63"/>
      <c r="O16" s="65"/>
      <c r="P16" s="63"/>
      <c r="Q16" s="63"/>
    </row>
    <row r="17" spans="2:17" s="24" customFormat="1" ht="24" customHeight="1" thickBot="1">
      <c r="B17" s="162" t="s">
        <v>8</v>
      </c>
      <c r="C17" s="163"/>
      <c r="D17" s="164"/>
      <c r="E17" s="11">
        <f>SUM(E9:E16)</f>
        <v>18</v>
      </c>
      <c r="F17" s="11">
        <v>4</v>
      </c>
      <c r="G17" s="11"/>
      <c r="H17" s="36">
        <f>SUM(H9:H16)</f>
        <v>20</v>
      </c>
      <c r="I17" s="11">
        <f>SUM(I9:I16)</f>
        <v>20</v>
      </c>
      <c r="J17" s="162" t="s">
        <v>8</v>
      </c>
      <c r="K17" s="163"/>
      <c r="L17" s="164"/>
      <c r="M17" s="11">
        <f>SUM(M9:M16)</f>
        <v>16</v>
      </c>
      <c r="N17" s="11">
        <f>SUM(N9:N16)</f>
        <v>8</v>
      </c>
      <c r="O17" s="11">
        <f>SUM(O9:O16)</f>
        <v>0</v>
      </c>
      <c r="P17" s="36">
        <f>SUM(P9:P16)</f>
        <v>20</v>
      </c>
      <c r="Q17" s="11">
        <f>SUM(Q9:Q16)</f>
        <v>20</v>
      </c>
    </row>
    <row r="18" spans="2:17" s="24" customFormat="1" ht="15" customHeight="1" thickBot="1">
      <c r="B18" s="166" t="s">
        <v>27</v>
      </c>
      <c r="C18" s="167"/>
      <c r="D18" s="167"/>
      <c r="E18" s="167"/>
      <c r="F18" s="167"/>
      <c r="G18" s="167"/>
      <c r="H18" s="168"/>
      <c r="I18" s="113">
        <v>4</v>
      </c>
      <c r="J18" s="166" t="s">
        <v>27</v>
      </c>
      <c r="K18" s="167"/>
      <c r="L18" s="167"/>
      <c r="M18" s="167"/>
      <c r="N18" s="167"/>
      <c r="O18" s="167"/>
      <c r="P18" s="168"/>
      <c r="Q18" s="113">
        <v>4</v>
      </c>
    </row>
    <row r="19" spans="2:17" s="20" customFormat="1" ht="19.5" customHeight="1">
      <c r="B19" s="68" t="s">
        <v>9</v>
      </c>
      <c r="C19" s="93" t="s">
        <v>28</v>
      </c>
      <c r="D19" s="67" t="s">
        <v>17</v>
      </c>
      <c r="E19" s="114">
        <v>2</v>
      </c>
      <c r="F19" s="115">
        <v>0</v>
      </c>
      <c r="G19" s="114"/>
      <c r="H19" s="114">
        <v>2</v>
      </c>
      <c r="I19" s="116">
        <v>2</v>
      </c>
      <c r="J19" s="68" t="s">
        <v>11</v>
      </c>
      <c r="K19" s="68" t="s">
        <v>31</v>
      </c>
      <c r="L19" s="67" t="s">
        <v>17</v>
      </c>
      <c r="M19" s="114">
        <v>2</v>
      </c>
      <c r="N19" s="114">
        <v>0</v>
      </c>
      <c r="O19" s="114"/>
      <c r="P19" s="114">
        <v>2</v>
      </c>
      <c r="Q19" s="116">
        <v>2</v>
      </c>
    </row>
    <row r="20" spans="2:17" s="20" customFormat="1" ht="19.5" customHeight="1">
      <c r="B20" s="31" t="s">
        <v>10</v>
      </c>
      <c r="C20" s="94" t="s">
        <v>29</v>
      </c>
      <c r="D20" s="32" t="s">
        <v>17</v>
      </c>
      <c r="E20" s="76">
        <v>2</v>
      </c>
      <c r="F20" s="77">
        <v>0</v>
      </c>
      <c r="G20" s="76"/>
      <c r="H20" s="76">
        <v>2</v>
      </c>
      <c r="I20" s="78">
        <v>2</v>
      </c>
      <c r="J20" s="31" t="s">
        <v>12</v>
      </c>
      <c r="K20" s="66" t="s">
        <v>32</v>
      </c>
      <c r="L20" s="32" t="s">
        <v>17</v>
      </c>
      <c r="M20" s="76">
        <v>2</v>
      </c>
      <c r="N20" s="76">
        <v>0</v>
      </c>
      <c r="O20" s="76"/>
      <c r="P20" s="76">
        <v>2</v>
      </c>
      <c r="Q20" s="78">
        <v>2</v>
      </c>
    </row>
    <row r="21" spans="2:17" s="20" customFormat="1" ht="19.5" customHeight="1" thickBot="1">
      <c r="B21" s="69" t="s">
        <v>21</v>
      </c>
      <c r="C21" s="95" t="s">
        <v>30</v>
      </c>
      <c r="D21" s="33" t="s">
        <v>17</v>
      </c>
      <c r="E21" s="79">
        <v>2</v>
      </c>
      <c r="F21" s="80">
        <v>0</v>
      </c>
      <c r="G21" s="79"/>
      <c r="H21" s="79">
        <v>2</v>
      </c>
      <c r="I21" s="81">
        <v>2</v>
      </c>
      <c r="J21" s="69" t="s">
        <v>22</v>
      </c>
      <c r="K21" s="91" t="s">
        <v>33</v>
      </c>
      <c r="L21" s="33" t="s">
        <v>17</v>
      </c>
      <c r="M21" s="79">
        <v>2</v>
      </c>
      <c r="N21" s="79">
        <v>0</v>
      </c>
      <c r="O21" s="79"/>
      <c r="P21" s="79">
        <v>2</v>
      </c>
      <c r="Q21" s="81">
        <v>2</v>
      </c>
    </row>
    <row r="22" spans="2:17" s="20" customFormat="1" ht="19.5" customHeight="1" thickBot="1">
      <c r="B22" s="147" t="s">
        <v>13</v>
      </c>
      <c r="C22" s="148"/>
      <c r="D22" s="149"/>
      <c r="E22" s="28">
        <f>SUM(E17:E21)</f>
        <v>24</v>
      </c>
      <c r="F22" s="28">
        <f>SUM(F17:F21)</f>
        <v>4</v>
      </c>
      <c r="G22" s="28"/>
      <c r="H22" s="38">
        <f>SUM(H17:H21)</f>
        <v>26</v>
      </c>
      <c r="I22" s="112">
        <f>SUM(I17:I21)</f>
        <v>30</v>
      </c>
      <c r="J22" s="147" t="s">
        <v>13</v>
      </c>
      <c r="K22" s="148"/>
      <c r="L22" s="149"/>
      <c r="M22" s="28">
        <f>SUM(M17:M21)</f>
        <v>22</v>
      </c>
      <c r="N22" s="28">
        <f>SUM(N17:N21)</f>
        <v>8</v>
      </c>
      <c r="O22" s="28"/>
      <c r="P22" s="38">
        <f>SUM(P17:P21)</f>
        <v>26</v>
      </c>
      <c r="Q22" s="29">
        <v>30</v>
      </c>
    </row>
    <row r="23" spans="4:10" s="2" customFormat="1" ht="13.5" thickBot="1">
      <c r="D23" s="7"/>
      <c r="I23" s="37"/>
      <c r="J23" s="37"/>
    </row>
    <row r="24" spans="2:17" s="2" customFormat="1" ht="15.75" thickBot="1">
      <c r="B24" s="172"/>
      <c r="C24" s="172"/>
      <c r="D24" s="172"/>
      <c r="E24" s="172"/>
      <c r="F24" s="172"/>
      <c r="G24" s="172"/>
      <c r="H24" s="172"/>
      <c r="I24" s="173"/>
      <c r="J24" s="45" t="s">
        <v>37</v>
      </c>
      <c r="K24" s="46"/>
      <c r="L24" s="46"/>
      <c r="M24" s="10"/>
      <c r="N24" s="10"/>
      <c r="O24" s="25"/>
      <c r="P24" s="26"/>
      <c r="Q24" s="27"/>
    </row>
    <row r="25" spans="2:17" s="70" customFormat="1" ht="19.5" customHeight="1">
      <c r="B25" s="96"/>
      <c r="C25" s="97"/>
      <c r="D25" s="6"/>
      <c r="E25" s="98"/>
      <c r="F25" s="98"/>
      <c r="G25" s="6"/>
      <c r="H25" s="6"/>
      <c r="I25" s="99"/>
      <c r="J25" s="59" t="s">
        <v>132</v>
      </c>
      <c r="K25" s="90" t="s">
        <v>53</v>
      </c>
      <c r="L25" s="89" t="s">
        <v>18</v>
      </c>
      <c r="M25" s="60">
        <v>2</v>
      </c>
      <c r="N25" s="60">
        <v>1</v>
      </c>
      <c r="O25" s="62"/>
      <c r="P25" s="60">
        <f>M25+N25/2</f>
        <v>2.5</v>
      </c>
      <c r="Q25" s="60">
        <v>3</v>
      </c>
    </row>
    <row r="26" spans="2:17" s="70" customFormat="1" ht="19.5" customHeight="1">
      <c r="B26" s="96"/>
      <c r="C26" s="100"/>
      <c r="D26" s="6"/>
      <c r="E26" s="98"/>
      <c r="F26" s="98"/>
      <c r="G26" s="6"/>
      <c r="H26" s="6"/>
      <c r="I26" s="99"/>
      <c r="J26" s="59" t="s">
        <v>96</v>
      </c>
      <c r="K26" s="88" t="s">
        <v>55</v>
      </c>
      <c r="L26" s="102" t="s">
        <v>18</v>
      </c>
      <c r="M26" s="60">
        <v>2</v>
      </c>
      <c r="N26" s="60">
        <v>1</v>
      </c>
      <c r="O26" s="62"/>
      <c r="P26" s="60">
        <f>M26+N26/2</f>
        <v>2.5</v>
      </c>
      <c r="Q26" s="60">
        <v>3</v>
      </c>
    </row>
    <row r="27" spans="2:17" s="70" customFormat="1" ht="19.5" customHeight="1">
      <c r="B27" s="96"/>
      <c r="C27" s="100"/>
      <c r="D27" s="6"/>
      <c r="E27" s="98"/>
      <c r="F27" s="98"/>
      <c r="G27" s="6"/>
      <c r="H27" s="6"/>
      <c r="I27" s="99"/>
      <c r="J27" s="59" t="s">
        <v>97</v>
      </c>
      <c r="K27" s="130" t="s">
        <v>54</v>
      </c>
      <c r="L27" s="102" t="s">
        <v>18</v>
      </c>
      <c r="M27" s="131">
        <v>2</v>
      </c>
      <c r="N27" s="131">
        <v>1</v>
      </c>
      <c r="O27" s="132"/>
      <c r="P27" s="131">
        <v>2.5</v>
      </c>
      <c r="Q27" s="131">
        <v>3</v>
      </c>
    </row>
    <row r="28" spans="2:17" s="70" customFormat="1" ht="19.5" customHeight="1">
      <c r="B28" s="96"/>
      <c r="C28" s="101"/>
      <c r="D28" s="6"/>
      <c r="E28" s="98"/>
      <c r="F28" s="98"/>
      <c r="G28" s="6"/>
      <c r="H28" s="6"/>
      <c r="I28" s="99"/>
      <c r="J28" s="59" t="s">
        <v>98</v>
      </c>
      <c r="K28" s="137" t="s">
        <v>56</v>
      </c>
      <c r="L28" s="89" t="s">
        <v>18</v>
      </c>
      <c r="M28" s="60">
        <v>2</v>
      </c>
      <c r="N28" s="60">
        <v>1</v>
      </c>
      <c r="O28" s="62"/>
      <c r="P28" s="60">
        <f>M28+N28/2</f>
        <v>2.5</v>
      </c>
      <c r="Q28" s="60">
        <v>3</v>
      </c>
    </row>
    <row r="29" spans="2:17" s="70" customFormat="1" ht="19.5" customHeight="1">
      <c r="B29" s="96"/>
      <c r="C29" s="101"/>
      <c r="D29" s="6"/>
      <c r="E29" s="98"/>
      <c r="F29" s="98"/>
      <c r="G29" s="6"/>
      <c r="H29" s="6"/>
      <c r="I29" s="98"/>
      <c r="J29" s="59" t="s">
        <v>99</v>
      </c>
      <c r="K29" s="90" t="s">
        <v>57</v>
      </c>
      <c r="L29" s="89" t="s">
        <v>18</v>
      </c>
      <c r="M29" s="60">
        <v>2</v>
      </c>
      <c r="N29" s="60">
        <v>1</v>
      </c>
      <c r="O29" s="62"/>
      <c r="P29" s="60">
        <v>2.5</v>
      </c>
      <c r="Q29" s="60">
        <v>3</v>
      </c>
    </row>
    <row r="30" spans="2:17" s="70" customFormat="1" ht="19.5" customHeight="1">
      <c r="B30" s="96"/>
      <c r="C30" s="101"/>
      <c r="D30" s="6"/>
      <c r="E30" s="98"/>
      <c r="F30" s="98"/>
      <c r="G30" s="6"/>
      <c r="H30" s="6"/>
      <c r="I30" s="98"/>
      <c r="J30" s="59" t="s">
        <v>100</v>
      </c>
      <c r="K30" s="90" t="s">
        <v>71</v>
      </c>
      <c r="L30" s="89" t="s">
        <v>18</v>
      </c>
      <c r="M30" s="60">
        <v>2</v>
      </c>
      <c r="N30" s="60">
        <v>1</v>
      </c>
      <c r="O30" s="62"/>
      <c r="P30" s="60">
        <v>2.5</v>
      </c>
      <c r="Q30" s="60">
        <v>3</v>
      </c>
    </row>
    <row r="31" spans="2:17" s="70" customFormat="1" ht="19.5" customHeight="1" thickBot="1">
      <c r="B31" s="96"/>
      <c r="C31" s="101"/>
      <c r="D31" s="6"/>
      <c r="E31" s="98"/>
      <c r="F31" s="98"/>
      <c r="G31" s="6"/>
      <c r="H31" s="6"/>
      <c r="I31" s="98"/>
      <c r="J31" s="144" t="s">
        <v>101</v>
      </c>
      <c r="K31" s="133" t="s">
        <v>77</v>
      </c>
      <c r="L31" s="134" t="s">
        <v>18</v>
      </c>
      <c r="M31" s="135">
        <v>2</v>
      </c>
      <c r="N31" s="135">
        <v>1</v>
      </c>
      <c r="O31" s="136"/>
      <c r="P31" s="135">
        <v>2.5</v>
      </c>
      <c r="Q31" s="135">
        <v>3</v>
      </c>
    </row>
    <row r="32" spans="2:17" s="2" customFormat="1" ht="12.75">
      <c r="B32" s="48"/>
      <c r="C32" s="41"/>
      <c r="D32" s="49"/>
      <c r="E32" s="50"/>
      <c r="F32" s="50"/>
      <c r="G32" s="49"/>
      <c r="H32" s="49"/>
      <c r="I32" s="50"/>
      <c r="J32" s="51"/>
      <c r="K32" s="41"/>
      <c r="L32" s="52"/>
      <c r="M32" s="52"/>
      <c r="N32" s="52"/>
      <c r="O32" s="41"/>
      <c r="P32" s="52"/>
      <c r="Q32" s="40"/>
    </row>
    <row r="33" spans="4:10" s="2" customFormat="1" ht="13.5" thickBot="1">
      <c r="D33" s="7"/>
      <c r="I33" s="47"/>
      <c r="J33" s="47"/>
    </row>
    <row r="34" spans="2:17" ht="13.5" thickBot="1">
      <c r="B34" s="153" t="s">
        <v>14</v>
      </c>
      <c r="C34" s="154"/>
      <c r="D34" s="154"/>
      <c r="E34" s="154"/>
      <c r="F34" s="154"/>
      <c r="G34" s="154"/>
      <c r="H34" s="154"/>
      <c r="I34" s="155"/>
      <c r="J34" s="156" t="s">
        <v>15</v>
      </c>
      <c r="K34" s="157"/>
      <c r="L34" s="157"/>
      <c r="M34" s="157"/>
      <c r="N34" s="157"/>
      <c r="O34" s="157"/>
      <c r="P34" s="157"/>
      <c r="Q34" s="158"/>
    </row>
    <row r="35" spans="2:17" ht="24.75" thickBot="1">
      <c r="B35" s="17" t="s">
        <v>0</v>
      </c>
      <c r="C35" s="12" t="s">
        <v>1</v>
      </c>
      <c r="D35" s="18" t="s">
        <v>16</v>
      </c>
      <c r="E35" s="14" t="s">
        <v>2</v>
      </c>
      <c r="F35" s="14" t="s">
        <v>3</v>
      </c>
      <c r="G35" s="14" t="s">
        <v>19</v>
      </c>
      <c r="H35" s="14" t="s">
        <v>4</v>
      </c>
      <c r="I35" s="16" t="s">
        <v>7</v>
      </c>
      <c r="J35" s="17" t="s">
        <v>0</v>
      </c>
      <c r="K35" s="12" t="s">
        <v>1</v>
      </c>
      <c r="L35" s="14" t="s">
        <v>16</v>
      </c>
      <c r="M35" s="14" t="s">
        <v>2</v>
      </c>
      <c r="N35" s="14" t="s">
        <v>3</v>
      </c>
      <c r="O35" s="14" t="s">
        <v>19</v>
      </c>
      <c r="P35" s="18" t="s">
        <v>4</v>
      </c>
      <c r="Q35" s="19" t="s">
        <v>7</v>
      </c>
    </row>
    <row r="36" spans="1:17" s="20" customFormat="1" ht="19.5" customHeight="1">
      <c r="A36" s="21"/>
      <c r="B36" s="71" t="s">
        <v>102</v>
      </c>
      <c r="C36" s="85" t="s">
        <v>58</v>
      </c>
      <c r="D36" s="72" t="s">
        <v>20</v>
      </c>
      <c r="E36" s="55">
        <v>2</v>
      </c>
      <c r="F36" s="55">
        <v>1</v>
      </c>
      <c r="G36" s="55"/>
      <c r="H36" s="55">
        <f aca="true" t="shared" si="2" ref="H36:H43">E36+F36/2</f>
        <v>2.5</v>
      </c>
      <c r="I36" s="55">
        <v>4</v>
      </c>
      <c r="J36" s="71" t="s">
        <v>116</v>
      </c>
      <c r="K36" s="117" t="s">
        <v>65</v>
      </c>
      <c r="L36" s="72" t="s">
        <v>20</v>
      </c>
      <c r="M36" s="75">
        <v>2</v>
      </c>
      <c r="N36" s="75">
        <v>1</v>
      </c>
      <c r="O36" s="103"/>
      <c r="P36" s="55">
        <f aca="true" t="shared" si="3" ref="P36:P43">M36+N36/2</f>
        <v>2.5</v>
      </c>
      <c r="Q36" s="55">
        <v>5</v>
      </c>
    </row>
    <row r="37" spans="1:17" s="20" customFormat="1" ht="19.5" customHeight="1">
      <c r="A37" s="21"/>
      <c r="B37" s="53" t="s">
        <v>103</v>
      </c>
      <c r="C37" s="82" t="s">
        <v>59</v>
      </c>
      <c r="D37" s="34" t="s">
        <v>20</v>
      </c>
      <c r="E37" s="58">
        <v>2</v>
      </c>
      <c r="F37" s="58">
        <v>1</v>
      </c>
      <c r="G37" s="58"/>
      <c r="H37" s="58">
        <f t="shared" si="2"/>
        <v>2.5</v>
      </c>
      <c r="I37" s="58">
        <v>5</v>
      </c>
      <c r="J37" s="53" t="s">
        <v>117</v>
      </c>
      <c r="K37" s="82" t="s">
        <v>66</v>
      </c>
      <c r="L37" s="34" t="s">
        <v>20</v>
      </c>
      <c r="M37" s="60">
        <v>2</v>
      </c>
      <c r="N37" s="60">
        <v>1</v>
      </c>
      <c r="O37" s="103"/>
      <c r="P37" s="58">
        <f t="shared" si="3"/>
        <v>2.5</v>
      </c>
      <c r="Q37" s="58">
        <v>4</v>
      </c>
    </row>
    <row r="38" spans="1:17" s="20" customFormat="1" ht="19.5" customHeight="1">
      <c r="A38" s="21"/>
      <c r="B38" s="53" t="s">
        <v>104</v>
      </c>
      <c r="C38" s="82" t="s">
        <v>60</v>
      </c>
      <c r="D38" s="34" t="s">
        <v>20</v>
      </c>
      <c r="E38" s="58">
        <v>3</v>
      </c>
      <c r="F38" s="58">
        <v>1</v>
      </c>
      <c r="G38" s="58"/>
      <c r="H38" s="58">
        <f t="shared" si="2"/>
        <v>3.5</v>
      </c>
      <c r="I38" s="58">
        <v>4</v>
      </c>
      <c r="J38" s="53" t="s">
        <v>118</v>
      </c>
      <c r="K38" s="82" t="s">
        <v>83</v>
      </c>
      <c r="L38" s="34" t="s">
        <v>20</v>
      </c>
      <c r="M38" s="60">
        <v>2</v>
      </c>
      <c r="N38" s="60">
        <v>1</v>
      </c>
      <c r="O38" s="103"/>
      <c r="P38" s="58">
        <f t="shared" si="3"/>
        <v>2.5</v>
      </c>
      <c r="Q38" s="58">
        <v>4</v>
      </c>
    </row>
    <row r="39" spans="1:17" s="20" customFormat="1" ht="19.5" customHeight="1">
      <c r="A39" s="21"/>
      <c r="B39" s="53" t="s">
        <v>105</v>
      </c>
      <c r="C39" s="82" t="s">
        <v>61</v>
      </c>
      <c r="D39" s="34" t="s">
        <v>20</v>
      </c>
      <c r="E39" s="58">
        <v>2</v>
      </c>
      <c r="F39" s="58">
        <v>2</v>
      </c>
      <c r="G39" s="58"/>
      <c r="H39" s="58">
        <f t="shared" si="2"/>
        <v>3</v>
      </c>
      <c r="I39" s="58">
        <v>4</v>
      </c>
      <c r="J39" s="53" t="s">
        <v>119</v>
      </c>
      <c r="K39" s="118" t="s">
        <v>67</v>
      </c>
      <c r="L39" s="34" t="s">
        <v>20</v>
      </c>
      <c r="M39" s="60">
        <v>2</v>
      </c>
      <c r="N39" s="60">
        <v>1</v>
      </c>
      <c r="O39" s="103"/>
      <c r="P39" s="58">
        <f t="shared" si="3"/>
        <v>2.5</v>
      </c>
      <c r="Q39" s="58">
        <v>4</v>
      </c>
    </row>
    <row r="40" spans="1:17" s="20" customFormat="1" ht="19.5" customHeight="1">
      <c r="A40" s="21"/>
      <c r="B40" s="53" t="s">
        <v>106</v>
      </c>
      <c r="C40" s="86" t="s">
        <v>62</v>
      </c>
      <c r="D40" s="34" t="s">
        <v>20</v>
      </c>
      <c r="E40" s="58">
        <v>2</v>
      </c>
      <c r="F40" s="58">
        <v>1</v>
      </c>
      <c r="G40" s="103"/>
      <c r="H40" s="58">
        <f t="shared" si="2"/>
        <v>2.5</v>
      </c>
      <c r="I40" s="58">
        <v>4</v>
      </c>
      <c r="J40" s="53" t="s">
        <v>120</v>
      </c>
      <c r="K40" s="82" t="s">
        <v>68</v>
      </c>
      <c r="L40" s="34" t="s">
        <v>20</v>
      </c>
      <c r="M40" s="58">
        <v>2</v>
      </c>
      <c r="N40" s="58">
        <v>1</v>
      </c>
      <c r="O40" s="103"/>
      <c r="P40" s="58">
        <f t="shared" si="3"/>
        <v>2.5</v>
      </c>
      <c r="Q40" s="58">
        <v>4</v>
      </c>
    </row>
    <row r="41" spans="1:17" s="20" customFormat="1" ht="19.5" customHeight="1">
      <c r="A41" s="21"/>
      <c r="B41" s="53"/>
      <c r="C41" s="31" t="s">
        <v>25</v>
      </c>
      <c r="D41" s="34" t="s">
        <v>18</v>
      </c>
      <c r="E41" s="58">
        <v>2</v>
      </c>
      <c r="F41" s="58">
        <v>0</v>
      </c>
      <c r="G41" s="103"/>
      <c r="H41" s="58">
        <f t="shared" si="2"/>
        <v>2</v>
      </c>
      <c r="I41" s="58">
        <v>3</v>
      </c>
      <c r="J41" s="59"/>
      <c r="K41" s="31" t="s">
        <v>25</v>
      </c>
      <c r="L41" s="34" t="s">
        <v>18</v>
      </c>
      <c r="M41" s="58">
        <v>2</v>
      </c>
      <c r="N41" s="58">
        <v>1</v>
      </c>
      <c r="O41" s="103"/>
      <c r="P41" s="58">
        <f t="shared" si="3"/>
        <v>2.5</v>
      </c>
      <c r="Q41" s="58">
        <v>3</v>
      </c>
    </row>
    <row r="42" spans="1:17" s="20" customFormat="1" ht="19.5" customHeight="1">
      <c r="A42" s="21"/>
      <c r="B42" s="53"/>
      <c r="C42" s="31" t="s">
        <v>26</v>
      </c>
      <c r="D42" s="34" t="s">
        <v>18</v>
      </c>
      <c r="E42" s="58">
        <v>2</v>
      </c>
      <c r="F42" s="58">
        <v>0</v>
      </c>
      <c r="G42" s="58"/>
      <c r="H42" s="58">
        <f t="shared" si="2"/>
        <v>2</v>
      </c>
      <c r="I42" s="58">
        <v>3</v>
      </c>
      <c r="J42" s="53"/>
      <c r="K42" s="31" t="s">
        <v>26</v>
      </c>
      <c r="L42" s="34" t="s">
        <v>18</v>
      </c>
      <c r="M42" s="58">
        <v>2</v>
      </c>
      <c r="N42" s="58">
        <v>1</v>
      </c>
      <c r="O42" s="58"/>
      <c r="P42" s="58">
        <f t="shared" si="3"/>
        <v>2.5</v>
      </c>
      <c r="Q42" s="58">
        <v>3</v>
      </c>
    </row>
    <row r="43" spans="1:17" s="20" customFormat="1" ht="19.5" customHeight="1" thickBot="1">
      <c r="A43" s="21"/>
      <c r="B43" s="53"/>
      <c r="C43" s="31" t="s">
        <v>39</v>
      </c>
      <c r="D43" s="34" t="s">
        <v>18</v>
      </c>
      <c r="E43" s="104">
        <v>2</v>
      </c>
      <c r="F43" s="104">
        <v>0</v>
      </c>
      <c r="G43" s="104"/>
      <c r="H43" s="104">
        <f t="shared" si="2"/>
        <v>2</v>
      </c>
      <c r="I43" s="104">
        <v>3</v>
      </c>
      <c r="J43" s="30"/>
      <c r="K43" s="31" t="s">
        <v>39</v>
      </c>
      <c r="L43" s="34" t="s">
        <v>18</v>
      </c>
      <c r="M43" s="104">
        <v>2</v>
      </c>
      <c r="N43" s="104">
        <v>1</v>
      </c>
      <c r="O43" s="104"/>
      <c r="P43" s="104">
        <f t="shared" si="3"/>
        <v>2.5</v>
      </c>
      <c r="Q43" s="104">
        <v>3</v>
      </c>
    </row>
    <row r="44" spans="1:17" s="20" customFormat="1" ht="19.5" customHeight="1" hidden="1" thickBot="1">
      <c r="A44" s="21"/>
      <c r="B44" s="83"/>
      <c r="C44" s="31"/>
      <c r="D44" s="74"/>
      <c r="E44" s="141"/>
      <c r="F44" s="141"/>
      <c r="G44" s="141"/>
      <c r="H44" s="141"/>
      <c r="I44" s="141"/>
      <c r="J44" s="83"/>
      <c r="K44" s="31"/>
      <c r="L44" s="74"/>
      <c r="M44" s="141"/>
      <c r="N44" s="141"/>
      <c r="O44" s="141"/>
      <c r="P44" s="141"/>
      <c r="Q44" s="141"/>
    </row>
    <row r="45" spans="2:17" ht="19.5" customHeight="1" thickBot="1">
      <c r="B45" s="147" t="s">
        <v>8</v>
      </c>
      <c r="C45" s="148"/>
      <c r="D45" s="149"/>
      <c r="E45" s="23">
        <f>SUM(E36:E44)</f>
        <v>17</v>
      </c>
      <c r="F45" s="23">
        <f>SUM(F36:F44)</f>
        <v>6</v>
      </c>
      <c r="G45" s="13"/>
      <c r="H45" s="35">
        <f>SUM(H36:H44)</f>
        <v>20</v>
      </c>
      <c r="I45" s="22">
        <f>SUM(I36:I44)</f>
        <v>30</v>
      </c>
      <c r="J45" s="159" t="s">
        <v>8</v>
      </c>
      <c r="K45" s="160"/>
      <c r="L45" s="161"/>
      <c r="M45" s="23">
        <f>SUM(M36:M44)</f>
        <v>16</v>
      </c>
      <c r="N45" s="23">
        <f>SUM(N36:N44)</f>
        <v>8</v>
      </c>
      <c r="O45" s="23"/>
      <c r="P45" s="35">
        <f>SUM(P36:P44)</f>
        <v>20</v>
      </c>
      <c r="Q45" s="23">
        <f>SUM(Q36:Q44)</f>
        <v>30</v>
      </c>
    </row>
    <row r="46" spans="2:17" ht="13.5" thickBot="1">
      <c r="B46" s="5"/>
      <c r="C46" s="6"/>
      <c r="D46" s="6"/>
      <c r="E46" s="6"/>
      <c r="F46" s="6"/>
      <c r="G46" s="6"/>
      <c r="H46" s="6"/>
      <c r="I46" s="6"/>
      <c r="J46" s="42"/>
      <c r="K46" s="43"/>
      <c r="L46" s="44"/>
      <c r="M46" s="8"/>
      <c r="N46" s="8"/>
      <c r="O46" s="8"/>
      <c r="P46" s="9"/>
      <c r="Q46" s="9"/>
    </row>
    <row r="47" spans="2:17" ht="15.75" thickBot="1">
      <c r="B47" s="150" t="s">
        <v>23</v>
      </c>
      <c r="C47" s="151"/>
      <c r="D47" s="151"/>
      <c r="E47" s="151"/>
      <c r="F47" s="151"/>
      <c r="G47" s="151"/>
      <c r="H47" s="151"/>
      <c r="I47" s="152"/>
      <c r="J47" s="45" t="s">
        <v>24</v>
      </c>
      <c r="K47" s="46"/>
      <c r="L47" s="46"/>
      <c r="M47" s="25"/>
      <c r="N47" s="26"/>
      <c r="O47" s="26"/>
      <c r="P47" s="26"/>
      <c r="Q47" s="27"/>
    </row>
    <row r="48" spans="1:17" s="20" customFormat="1" ht="19.5" customHeight="1">
      <c r="A48" s="21"/>
      <c r="B48" s="84" t="s">
        <v>107</v>
      </c>
      <c r="C48" s="105" t="s">
        <v>36</v>
      </c>
      <c r="D48" s="54" t="s">
        <v>18</v>
      </c>
      <c r="E48" s="109">
        <v>2</v>
      </c>
      <c r="F48" s="109">
        <v>0</v>
      </c>
      <c r="G48" s="109"/>
      <c r="H48" s="109">
        <v>2</v>
      </c>
      <c r="I48" s="109">
        <v>3</v>
      </c>
      <c r="J48" s="53" t="s">
        <v>130</v>
      </c>
      <c r="K48" s="87" t="s">
        <v>129</v>
      </c>
      <c r="L48" s="108" t="s">
        <v>18</v>
      </c>
      <c r="M48" s="109">
        <v>2</v>
      </c>
      <c r="N48" s="109">
        <v>1</v>
      </c>
      <c r="O48" s="111"/>
      <c r="P48" s="109">
        <v>2.5</v>
      </c>
      <c r="Q48" s="109">
        <v>3</v>
      </c>
    </row>
    <row r="49" spans="1:17" s="20" customFormat="1" ht="19.5" customHeight="1">
      <c r="A49" s="21"/>
      <c r="B49" s="84" t="s">
        <v>108</v>
      </c>
      <c r="C49" s="106" t="s">
        <v>63</v>
      </c>
      <c r="D49" s="54" t="s">
        <v>18</v>
      </c>
      <c r="E49" s="58">
        <v>2</v>
      </c>
      <c r="F49" s="58">
        <v>0</v>
      </c>
      <c r="G49" s="58"/>
      <c r="H49" s="58">
        <f>E49+F49/2</f>
        <v>2</v>
      </c>
      <c r="I49" s="58">
        <v>3</v>
      </c>
      <c r="J49" s="53" t="s">
        <v>121</v>
      </c>
      <c r="K49" s="90" t="s">
        <v>82</v>
      </c>
      <c r="L49" s="89" t="s">
        <v>18</v>
      </c>
      <c r="M49" s="58">
        <v>2</v>
      </c>
      <c r="N49" s="58">
        <v>1</v>
      </c>
      <c r="O49" s="103"/>
      <c r="P49" s="58">
        <v>2.5</v>
      </c>
      <c r="Q49" s="58">
        <v>3</v>
      </c>
    </row>
    <row r="50" spans="1:17" s="20" customFormat="1" ht="19.5" customHeight="1">
      <c r="A50" s="21"/>
      <c r="B50" s="84" t="s">
        <v>109</v>
      </c>
      <c r="C50" s="106" t="s">
        <v>35</v>
      </c>
      <c r="D50" s="54" t="s">
        <v>18</v>
      </c>
      <c r="E50" s="58">
        <v>2</v>
      </c>
      <c r="F50" s="58">
        <v>0</v>
      </c>
      <c r="G50" s="58"/>
      <c r="H50" s="58">
        <v>2</v>
      </c>
      <c r="I50" s="58">
        <v>3</v>
      </c>
      <c r="J50" s="53" t="s">
        <v>122</v>
      </c>
      <c r="K50" s="90" t="s">
        <v>69</v>
      </c>
      <c r="L50" s="89" t="s">
        <v>18</v>
      </c>
      <c r="M50" s="58">
        <v>2</v>
      </c>
      <c r="N50" s="58">
        <v>1</v>
      </c>
      <c r="O50" s="103"/>
      <c r="P50" s="58">
        <v>2.5</v>
      </c>
      <c r="Q50" s="58">
        <v>3</v>
      </c>
    </row>
    <row r="51" spans="1:17" s="20" customFormat="1" ht="19.5" customHeight="1">
      <c r="A51" s="21"/>
      <c r="B51" s="84" t="s">
        <v>110</v>
      </c>
      <c r="C51" s="106" t="s">
        <v>64</v>
      </c>
      <c r="D51" s="54" t="s">
        <v>18</v>
      </c>
      <c r="E51" s="58">
        <v>2</v>
      </c>
      <c r="F51" s="58">
        <v>0</v>
      </c>
      <c r="G51" s="58"/>
      <c r="H51" s="58">
        <v>2</v>
      </c>
      <c r="I51" s="58">
        <v>3</v>
      </c>
      <c r="J51" s="53" t="s">
        <v>123</v>
      </c>
      <c r="K51" s="90" t="s">
        <v>40</v>
      </c>
      <c r="L51" s="89" t="s">
        <v>18</v>
      </c>
      <c r="M51" s="58">
        <v>2</v>
      </c>
      <c r="N51" s="58">
        <v>1</v>
      </c>
      <c r="O51" s="103"/>
      <c r="P51" s="58">
        <v>2.5</v>
      </c>
      <c r="Q51" s="58">
        <v>3</v>
      </c>
    </row>
    <row r="52" spans="1:17" s="20" customFormat="1" ht="19.5" customHeight="1">
      <c r="A52" s="21"/>
      <c r="B52" s="84" t="s">
        <v>111</v>
      </c>
      <c r="C52" s="106" t="s">
        <v>38</v>
      </c>
      <c r="D52" s="54" t="s">
        <v>18</v>
      </c>
      <c r="E52" s="58">
        <v>2</v>
      </c>
      <c r="F52" s="58">
        <v>0</v>
      </c>
      <c r="G52" s="58"/>
      <c r="H52" s="58">
        <v>2</v>
      </c>
      <c r="I52" s="58">
        <v>3</v>
      </c>
      <c r="J52" s="53" t="s">
        <v>124</v>
      </c>
      <c r="K52" s="90" t="s">
        <v>34</v>
      </c>
      <c r="L52" s="89" t="s">
        <v>18</v>
      </c>
      <c r="M52" s="58">
        <v>2</v>
      </c>
      <c r="N52" s="58">
        <v>1</v>
      </c>
      <c r="O52" s="103"/>
      <c r="P52" s="58">
        <v>2.5</v>
      </c>
      <c r="Q52" s="58">
        <v>3</v>
      </c>
    </row>
    <row r="53" spans="1:17" s="20" customFormat="1" ht="19.5" customHeight="1">
      <c r="A53" s="21"/>
      <c r="B53" s="84" t="s">
        <v>112</v>
      </c>
      <c r="C53" s="106" t="s">
        <v>72</v>
      </c>
      <c r="D53" s="54" t="s">
        <v>18</v>
      </c>
      <c r="E53" s="58">
        <v>2</v>
      </c>
      <c r="F53" s="58">
        <v>0</v>
      </c>
      <c r="G53" s="58"/>
      <c r="H53" s="58">
        <v>2</v>
      </c>
      <c r="I53" s="58">
        <v>3</v>
      </c>
      <c r="J53" s="53" t="s">
        <v>125</v>
      </c>
      <c r="K53" s="90" t="s">
        <v>80</v>
      </c>
      <c r="L53" s="102" t="s">
        <v>18</v>
      </c>
      <c r="M53" s="58">
        <v>2</v>
      </c>
      <c r="N53" s="58">
        <v>1</v>
      </c>
      <c r="O53" s="103"/>
      <c r="P53" s="58">
        <v>2.5</v>
      </c>
      <c r="Q53" s="58">
        <v>3</v>
      </c>
    </row>
    <row r="54" spans="1:17" s="20" customFormat="1" ht="19.5" customHeight="1">
      <c r="A54" s="21"/>
      <c r="B54" s="84" t="s">
        <v>113</v>
      </c>
      <c r="C54" s="106" t="s">
        <v>73</v>
      </c>
      <c r="D54" s="54" t="s">
        <v>18</v>
      </c>
      <c r="E54" s="58">
        <v>2</v>
      </c>
      <c r="F54" s="58">
        <v>0</v>
      </c>
      <c r="G54" s="58"/>
      <c r="H54" s="58">
        <v>2</v>
      </c>
      <c r="I54" s="58">
        <v>3</v>
      </c>
      <c r="J54" s="53" t="s">
        <v>126</v>
      </c>
      <c r="K54" s="90" t="s">
        <v>75</v>
      </c>
      <c r="L54" s="102" t="s">
        <v>18</v>
      </c>
      <c r="M54" s="58">
        <v>2</v>
      </c>
      <c r="N54" s="58">
        <v>1</v>
      </c>
      <c r="O54" s="103"/>
      <c r="P54" s="58">
        <v>2.5</v>
      </c>
      <c r="Q54" s="58">
        <v>3</v>
      </c>
    </row>
    <row r="55" spans="1:17" s="20" customFormat="1" ht="19.5" customHeight="1">
      <c r="A55" s="21"/>
      <c r="B55" s="84" t="s">
        <v>114</v>
      </c>
      <c r="C55" s="106" t="s">
        <v>74</v>
      </c>
      <c r="D55" s="54" t="s">
        <v>18</v>
      </c>
      <c r="E55" s="58">
        <v>2</v>
      </c>
      <c r="F55" s="58">
        <v>0</v>
      </c>
      <c r="G55" s="58"/>
      <c r="H55" s="58">
        <v>2</v>
      </c>
      <c r="I55" s="58">
        <v>3</v>
      </c>
      <c r="J55" s="53" t="s">
        <v>127</v>
      </c>
      <c r="K55" s="90" t="s">
        <v>76</v>
      </c>
      <c r="L55" s="102" t="s">
        <v>18</v>
      </c>
      <c r="M55" s="58">
        <v>2</v>
      </c>
      <c r="N55" s="58">
        <v>1</v>
      </c>
      <c r="O55" s="103"/>
      <c r="P55" s="58">
        <v>2.5</v>
      </c>
      <c r="Q55" s="58">
        <v>3</v>
      </c>
    </row>
    <row r="56" spans="1:17" s="20" customFormat="1" ht="19.5" customHeight="1" thickBot="1">
      <c r="A56" s="21"/>
      <c r="B56" s="84" t="s">
        <v>115</v>
      </c>
      <c r="C56" s="73" t="s">
        <v>79</v>
      </c>
      <c r="D56" s="54" t="s">
        <v>18</v>
      </c>
      <c r="E56" s="58">
        <v>2</v>
      </c>
      <c r="F56" s="58">
        <v>0</v>
      </c>
      <c r="G56" s="58"/>
      <c r="H56" s="58">
        <f>E56+F56/2</f>
        <v>2</v>
      </c>
      <c r="I56" s="58">
        <v>3</v>
      </c>
      <c r="J56" s="53" t="s">
        <v>128</v>
      </c>
      <c r="K56" s="20" t="s">
        <v>81</v>
      </c>
      <c r="L56" s="102" t="s">
        <v>18</v>
      </c>
      <c r="M56" s="58">
        <v>2</v>
      </c>
      <c r="N56" s="58">
        <v>1</v>
      </c>
      <c r="O56" s="103"/>
      <c r="P56" s="58">
        <v>2.5</v>
      </c>
      <c r="Q56" s="58">
        <v>3</v>
      </c>
    </row>
    <row r="57" spans="1:17" s="20" customFormat="1" ht="19.5" customHeight="1" hidden="1">
      <c r="A57" s="21"/>
      <c r="B57" s="84"/>
      <c r="C57" s="73"/>
      <c r="D57" s="54" t="s">
        <v>18</v>
      </c>
      <c r="E57" s="110">
        <v>2</v>
      </c>
      <c r="F57" s="110">
        <v>0</v>
      </c>
      <c r="G57" s="110"/>
      <c r="H57" s="110">
        <v>2</v>
      </c>
      <c r="I57" s="110">
        <v>3</v>
      </c>
      <c r="J57" s="53"/>
      <c r="K57" s="90"/>
      <c r="L57" s="102" t="s">
        <v>18</v>
      </c>
      <c r="M57" s="110">
        <v>2</v>
      </c>
      <c r="N57" s="110">
        <v>1</v>
      </c>
      <c r="O57" s="129"/>
      <c r="P57" s="110">
        <v>2.5</v>
      </c>
      <c r="Q57" s="110">
        <v>3</v>
      </c>
    </row>
    <row r="58" spans="1:17" s="20" customFormat="1" ht="19.5" customHeight="1" hidden="1">
      <c r="A58" s="21"/>
      <c r="B58" s="53"/>
      <c r="C58" s="82"/>
      <c r="D58" s="54" t="s">
        <v>18</v>
      </c>
      <c r="E58" s="110">
        <v>2</v>
      </c>
      <c r="F58" s="110">
        <v>0</v>
      </c>
      <c r="G58" s="110"/>
      <c r="H58" s="110">
        <v>2</v>
      </c>
      <c r="I58" s="110">
        <v>3</v>
      </c>
      <c r="J58" s="53"/>
      <c r="K58" s="107"/>
      <c r="L58" s="34" t="s">
        <v>18</v>
      </c>
      <c r="M58" s="110">
        <v>2</v>
      </c>
      <c r="N58" s="110">
        <v>1</v>
      </c>
      <c r="O58" s="110"/>
      <c r="P58" s="110">
        <v>2.5</v>
      </c>
      <c r="Q58" s="110">
        <v>3</v>
      </c>
    </row>
    <row r="59" spans="1:17" s="20" customFormat="1" ht="19.5" customHeight="1" hidden="1" thickBot="1">
      <c r="A59" s="21"/>
      <c r="B59" s="119"/>
      <c r="C59" s="120"/>
      <c r="D59" s="121" t="s">
        <v>18</v>
      </c>
      <c r="E59" s="110">
        <v>2</v>
      </c>
      <c r="F59" s="110">
        <v>0</v>
      </c>
      <c r="G59" s="110"/>
      <c r="H59" s="110">
        <v>2</v>
      </c>
      <c r="I59" s="110">
        <v>3</v>
      </c>
      <c r="J59" s="119"/>
      <c r="K59" s="120"/>
      <c r="L59" s="121" t="s">
        <v>18</v>
      </c>
      <c r="M59" s="110">
        <v>2</v>
      </c>
      <c r="N59" s="110">
        <v>1</v>
      </c>
      <c r="O59" s="110"/>
      <c r="P59" s="110">
        <v>2.5</v>
      </c>
      <c r="Q59" s="110">
        <v>3</v>
      </c>
    </row>
    <row r="60" spans="1:17" s="20" customFormat="1" ht="19.5" customHeight="1">
      <c r="A60" s="97"/>
      <c r="B60" s="122"/>
      <c r="C60" s="123"/>
      <c r="D60" s="124"/>
      <c r="E60" s="125"/>
      <c r="F60" s="125"/>
      <c r="G60" s="125"/>
      <c r="H60" s="125"/>
      <c r="I60" s="125"/>
      <c r="J60" s="122"/>
      <c r="K60" s="126"/>
      <c r="L60" s="127"/>
      <c r="M60" s="125"/>
      <c r="N60" s="125"/>
      <c r="O60" s="128"/>
      <c r="P60" s="125"/>
      <c r="Q60" s="125"/>
    </row>
    <row r="61" spans="2:3" ht="12.75">
      <c r="B61" s="2"/>
      <c r="C61" s="2"/>
    </row>
    <row r="62" spans="2:5" ht="12.75">
      <c r="B62" s="2"/>
      <c r="C62" s="2"/>
      <c r="E62" s="40"/>
    </row>
    <row r="63" spans="2:5" ht="12.75">
      <c r="B63" s="2"/>
      <c r="C63" s="2"/>
      <c r="E63" s="40"/>
    </row>
    <row r="64" spans="2:5" ht="12.75">
      <c r="B64" s="2"/>
      <c r="C64" s="2"/>
      <c r="E64" s="40"/>
    </row>
    <row r="65" spans="2:3" ht="12.75">
      <c r="B65" s="2"/>
      <c r="C65" s="2"/>
    </row>
    <row r="70" spans="2:9" ht="12.75">
      <c r="B70" s="3"/>
      <c r="C70" s="3"/>
      <c r="D70" s="4"/>
      <c r="E70" s="3"/>
      <c r="F70" s="3"/>
      <c r="G70" s="3"/>
      <c r="H70" s="3"/>
      <c r="I70" s="3"/>
    </row>
    <row r="72" spans="10:17" ht="12.75">
      <c r="J72" s="3"/>
      <c r="K72" s="3"/>
      <c r="L72" s="146"/>
      <c r="M72" s="146"/>
      <c r="N72" s="146"/>
      <c r="O72" s="146"/>
      <c r="P72" s="146"/>
      <c r="Q72" s="146"/>
    </row>
  </sheetData>
  <sheetProtection/>
  <mergeCells count="21">
    <mergeCell ref="B24:I24"/>
    <mergeCell ref="B1:Q1"/>
    <mergeCell ref="B2:Q2"/>
    <mergeCell ref="B34:I34"/>
    <mergeCell ref="J34:Q34"/>
    <mergeCell ref="B7:I7"/>
    <mergeCell ref="J45:L45"/>
    <mergeCell ref="B5:Q5"/>
    <mergeCell ref="B3:Q3"/>
    <mergeCell ref="J17:L17"/>
    <mergeCell ref="B6:Q6"/>
    <mergeCell ref="B4:Q4"/>
    <mergeCell ref="L72:Q72"/>
    <mergeCell ref="B45:D45"/>
    <mergeCell ref="B22:D22"/>
    <mergeCell ref="J22:L22"/>
    <mergeCell ref="B47:I47"/>
    <mergeCell ref="B18:H18"/>
    <mergeCell ref="J7:Q7"/>
    <mergeCell ref="B17:D17"/>
    <mergeCell ref="J18:P18"/>
  </mergeCells>
  <printOptions/>
  <pageMargins left="0.35433070866141736" right="0.35433070866141736" top="0.5905511811023623" bottom="0.3937007874015748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2015-04-27T11:28:43Z</cp:lastPrinted>
  <dcterms:created xsi:type="dcterms:W3CDTF">2008-07-03T09:04:11Z</dcterms:created>
  <dcterms:modified xsi:type="dcterms:W3CDTF">2017-07-12T10:34:35Z</dcterms:modified>
  <cp:category/>
  <cp:version/>
  <cp:contentType/>
  <cp:contentStatus/>
</cp:coreProperties>
</file>