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t ve Ürünleri Teknolojisi" sheetId="1" r:id="rId1"/>
  </sheets>
  <definedNames/>
  <calcPr fullCalcOnLoad="1"/>
</workbook>
</file>

<file path=xl/sharedStrings.xml><?xml version="1.0" encoding="utf-8"?>
<sst xmlns="http://schemas.openxmlformats.org/spreadsheetml/2006/main" count="201" uniqueCount="117">
  <si>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</si>
  <si>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</si>
  <si>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</si>
  <si>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</si>
  <si>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</si>
  <si>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</si>
  <si>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</si>
  <si>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</si>
  <si>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</si>
  <si>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</si>
  <si>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</si>
  <si>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</si>
  <si>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</si>
  <si>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</si>
  <si>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</si>
  <si>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</si>
  <si>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</si>
  <si>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</si>
  <si>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</si>
  <si>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</si>
  <si>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</si>
  <si>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</si>
  <si>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</si>
  <si>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</si>
  <si>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</si>
  <si>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</si>
  <si>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</si>
  <si>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</si>
  <si>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</si>
  <si>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</si>
  <si>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</si>
  <si>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</si>
  <si>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</si>
  <si>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</si>
  <si>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</si>
  <si>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</si>
  <si>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</si>
  <si>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</si>
  <si>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Anatomi</t>
  </si>
  <si>
    <t>Hijyen ve Sanitasyon</t>
  </si>
  <si>
    <t>Mikrobiyoloji</t>
  </si>
  <si>
    <t>İstatistik</t>
  </si>
  <si>
    <t>Pazarlama İlkeleri</t>
  </si>
  <si>
    <t>Genel Biyoloji</t>
  </si>
  <si>
    <t>İşletme Ekonomisi</t>
  </si>
  <si>
    <t>Yem Teknolojisi</t>
  </si>
  <si>
    <t>Çevre Koruma</t>
  </si>
  <si>
    <t>GID1106</t>
  </si>
  <si>
    <t>ETU1104</t>
  </si>
  <si>
    <t>ETU2205</t>
  </si>
  <si>
    <t>BANDIRMA MESLEK YÜKSEKOKULU</t>
  </si>
  <si>
    <t>GIDA İŞLEME BÖLÜMÜ</t>
  </si>
  <si>
    <t>ET ve ÜRÜNLERİ TEKNOLOJİSİ PROGRAMI</t>
  </si>
  <si>
    <t>ETU1101</t>
  </si>
  <si>
    <t>ETU1201</t>
  </si>
  <si>
    <t xml:space="preserve">İmmunoloji </t>
  </si>
  <si>
    <t>ETU1102</t>
  </si>
  <si>
    <t xml:space="preserve">Kanatlı Yetiştiriciliği </t>
  </si>
  <si>
    <t>ETU1202</t>
  </si>
  <si>
    <t xml:space="preserve">Kesim Tekniği ve Makineleri </t>
  </si>
  <si>
    <t>ETU1203</t>
  </si>
  <si>
    <t>ETU1103</t>
  </si>
  <si>
    <t>Kanatlı Hayvan Besleme</t>
  </si>
  <si>
    <t>ETU1204</t>
  </si>
  <si>
    <t>Kasaplık Hayvan Besleme</t>
  </si>
  <si>
    <t>ETU1205</t>
  </si>
  <si>
    <t>Sürü Yönetimi</t>
  </si>
  <si>
    <t>GID1108</t>
  </si>
  <si>
    <t>Kimya</t>
  </si>
  <si>
    <t>ETU1105</t>
  </si>
  <si>
    <t>Kasaplık Hayvanlar</t>
  </si>
  <si>
    <t>ETU1206</t>
  </si>
  <si>
    <t>Genel Fizyoloji</t>
  </si>
  <si>
    <t>ETU1207</t>
  </si>
  <si>
    <t>Halk Sağlığı</t>
  </si>
  <si>
    <t>ETU1208</t>
  </si>
  <si>
    <t>Bilgisayar Kullanımı</t>
  </si>
  <si>
    <t>ETU1209</t>
  </si>
  <si>
    <t>İlk Yardım</t>
  </si>
  <si>
    <t>ETU1210</t>
  </si>
  <si>
    <t>ETU2101</t>
  </si>
  <si>
    <t>Gıda Muhafaza Yöntemleri</t>
  </si>
  <si>
    <t>ETU2201</t>
  </si>
  <si>
    <t>Et Ürünleri Kalite Kontrol</t>
  </si>
  <si>
    <t>ETU2102</t>
  </si>
  <si>
    <t>Laboratuar Teknikleri</t>
  </si>
  <si>
    <t>ETU2202</t>
  </si>
  <si>
    <t>Mezbaha Yan Ürünleri ve Değerlendirilmesi</t>
  </si>
  <si>
    <t>ETU2103</t>
  </si>
  <si>
    <t>Et Bilimi</t>
  </si>
  <si>
    <t>ETU2203</t>
  </si>
  <si>
    <t>Et Teknolojisi</t>
  </si>
  <si>
    <t>ETU2104</t>
  </si>
  <si>
    <t>Et Mikrobiyolojisi ve Et Muayenesi</t>
  </si>
  <si>
    <t>ETU2204</t>
  </si>
  <si>
    <t>ETU2105</t>
  </si>
  <si>
    <t>Hayvan Hastalıkları</t>
  </si>
  <si>
    <t>ETU2106</t>
  </si>
  <si>
    <t>Hayvancılık Sektör  Sorunları</t>
  </si>
  <si>
    <t>ETU2107</t>
  </si>
  <si>
    <t>ETU2206</t>
  </si>
  <si>
    <t>Yönlendirilmiş Çalışma</t>
  </si>
  <si>
    <t>ETU2108</t>
  </si>
  <si>
    <t>Starter Kültürler</t>
  </si>
  <si>
    <t>ETU2207</t>
  </si>
  <si>
    <t>İleri Analiz Teknikleri</t>
  </si>
  <si>
    <t>ETU2109</t>
  </si>
  <si>
    <t>ETU2208</t>
  </si>
  <si>
    <t>ETU2110</t>
  </si>
  <si>
    <t>ETU2209</t>
  </si>
  <si>
    <t>ETU2111</t>
  </si>
  <si>
    <t>Genel Parazitoloji</t>
  </si>
  <si>
    <t>ETU2210</t>
  </si>
  <si>
    <t>Gıda Mevzuatı</t>
  </si>
  <si>
    <t>BALIKESİR ÜNİVERSİTESİ</t>
  </si>
  <si>
    <t>T.C.</t>
  </si>
  <si>
    <t>2013-2014 EĞİTİM-ÖĞRETİM YILI DERS PLANI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</si>
</sst>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5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172" fontId="9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4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31">
      <selection activeCell="J58" sqref="J58"/>
    </sheetView>
  </sheetViews>
  <sheetFormatPr defaultColWidth="9.00390625" defaultRowHeight="12.75"/>
  <cols>
    <col min="2" max="2" width="30.125" style="0" customWidth="1"/>
    <col min="3" max="3" width="8.125" style="0" customWidth="1"/>
    <col min="4" max="4" width="4.00390625" style="0" customWidth="1"/>
    <col min="5" max="5" width="4.25390625" style="0" customWidth="1"/>
    <col min="6" max="6" width="3.875" style="0" customWidth="1"/>
    <col min="7" max="7" width="4.875" style="0" customWidth="1"/>
    <col min="8" max="8" width="5.75390625" style="0" customWidth="1"/>
    <col min="10" max="10" width="37.625" style="0" customWidth="1"/>
    <col min="11" max="11" width="7.75390625" style="0" customWidth="1"/>
    <col min="12" max="12" width="4.875" style="0" customWidth="1"/>
    <col min="13" max="13" width="4.125" style="0" customWidth="1"/>
    <col min="14" max="14" width="3.375" style="0" customWidth="1"/>
    <col min="15" max="15" width="6.25390625" style="0" customWidth="1"/>
    <col min="16" max="16" width="5.625" style="0" customWidth="1"/>
  </cols>
  <sheetData>
    <row r="1" spans="1:16" ht="12.75">
      <c r="A1" s="120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2.75">
      <c r="A2" s="120" t="s">
        <v>114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12.75">
      <c r="A3" s="120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2.75">
      <c r="A4" s="120" t="s">
        <v>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12.75">
      <c r="A5" s="120" t="s">
        <v>52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ht="13.5" thickBot="1">
      <c r="A6" s="135" t="s">
        <v>116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3.5" thickBot="1">
      <c r="A7" s="123" t="s">
        <v>5</v>
      </c>
      <c r="B7" s="124"/>
      <c r="C7" s="124"/>
      <c r="D7" s="124"/>
      <c r="E7" s="124"/>
      <c r="F7" s="124"/>
      <c r="G7" s="124"/>
      <c r="H7" s="125"/>
      <c r="I7" s="136" t="s">
        <v>6</v>
      </c>
      <c r="J7" s="137"/>
      <c r="K7" s="137"/>
      <c r="L7" s="137"/>
      <c r="M7" s="137"/>
      <c r="N7" s="137"/>
      <c r="O7" s="137"/>
      <c r="P7" s="138"/>
    </row>
    <row r="8" spans="1:16" ht="24.75" thickBot="1">
      <c r="A8" s="12" t="s">
        <v>0</v>
      </c>
      <c r="B8" s="7" t="s">
        <v>1</v>
      </c>
      <c r="C8" s="9" t="s">
        <v>16</v>
      </c>
      <c r="D8" s="9" t="s">
        <v>2</v>
      </c>
      <c r="E8" s="10" t="s">
        <v>3</v>
      </c>
      <c r="F8" s="9" t="s">
        <v>19</v>
      </c>
      <c r="G8" s="9" t="s">
        <v>4</v>
      </c>
      <c r="H8" s="11" t="s">
        <v>7</v>
      </c>
      <c r="I8" s="12" t="s">
        <v>0</v>
      </c>
      <c r="J8" s="7" t="s">
        <v>1</v>
      </c>
      <c r="K8" s="9" t="s">
        <v>16</v>
      </c>
      <c r="L8" s="13" t="s">
        <v>2</v>
      </c>
      <c r="M8" s="9" t="s">
        <v>3</v>
      </c>
      <c r="N8" s="9" t="s">
        <v>19</v>
      </c>
      <c r="O8" s="9" t="s">
        <v>4</v>
      </c>
      <c r="P8" s="14" t="s">
        <v>7</v>
      </c>
    </row>
    <row r="9" spans="1:16" ht="12.75">
      <c r="A9" s="42" t="s">
        <v>53</v>
      </c>
      <c r="B9" s="109" t="s">
        <v>38</v>
      </c>
      <c r="C9" s="60" t="s">
        <v>17</v>
      </c>
      <c r="D9" s="44">
        <v>3</v>
      </c>
      <c r="E9" s="45">
        <v>1</v>
      </c>
      <c r="F9" s="44"/>
      <c r="G9" s="44">
        <f aca="true" t="shared" si="0" ref="G9:G14">D9+E9/2</f>
        <v>3.5</v>
      </c>
      <c r="H9" s="45">
        <v>3</v>
      </c>
      <c r="I9" s="59" t="s">
        <v>54</v>
      </c>
      <c r="J9" s="74" t="s">
        <v>55</v>
      </c>
      <c r="K9" s="26" t="s">
        <v>17</v>
      </c>
      <c r="L9" s="44">
        <v>3</v>
      </c>
      <c r="M9" s="44">
        <v>1</v>
      </c>
      <c r="N9" s="46"/>
      <c r="O9" s="44">
        <f aca="true" t="shared" si="1" ref="O9:O15">L9+M9/2</f>
        <v>3.5</v>
      </c>
      <c r="P9" s="47">
        <v>3</v>
      </c>
    </row>
    <row r="10" spans="1:16" ht="12.75">
      <c r="A10" s="42" t="s">
        <v>56</v>
      </c>
      <c r="B10" s="110" t="s">
        <v>57</v>
      </c>
      <c r="C10" s="76" t="s">
        <v>17</v>
      </c>
      <c r="D10" s="49">
        <v>3</v>
      </c>
      <c r="E10" s="50">
        <v>1</v>
      </c>
      <c r="F10" s="49"/>
      <c r="G10" s="49">
        <f t="shared" si="0"/>
        <v>3.5</v>
      </c>
      <c r="H10" s="50">
        <v>3</v>
      </c>
      <c r="I10" s="42" t="s">
        <v>58</v>
      </c>
      <c r="J10" s="77" t="s">
        <v>59</v>
      </c>
      <c r="K10" s="76" t="s">
        <v>17</v>
      </c>
      <c r="L10" s="49">
        <v>2</v>
      </c>
      <c r="M10" s="49">
        <v>1</v>
      </c>
      <c r="N10" s="51"/>
      <c r="O10" s="49">
        <f t="shared" si="1"/>
        <v>2.5</v>
      </c>
      <c r="P10" s="49">
        <v>2</v>
      </c>
    </row>
    <row r="11" spans="1:16" ht="12.75">
      <c r="A11" s="42" t="s">
        <v>47</v>
      </c>
      <c r="B11" s="110" t="s">
        <v>39</v>
      </c>
      <c r="C11" s="76" t="s">
        <v>17</v>
      </c>
      <c r="D11" s="49">
        <v>2</v>
      </c>
      <c r="E11" s="50">
        <v>1</v>
      </c>
      <c r="F11" s="49"/>
      <c r="G11" s="49">
        <f t="shared" si="0"/>
        <v>2.5</v>
      </c>
      <c r="H11" s="50">
        <v>3</v>
      </c>
      <c r="I11" s="42" t="s">
        <v>60</v>
      </c>
      <c r="J11" s="77" t="s">
        <v>40</v>
      </c>
      <c r="K11" s="76" t="s">
        <v>17</v>
      </c>
      <c r="L11" s="49">
        <v>3</v>
      </c>
      <c r="M11" s="49">
        <v>2</v>
      </c>
      <c r="N11" s="51"/>
      <c r="O11" s="49">
        <f t="shared" si="1"/>
        <v>4</v>
      </c>
      <c r="P11" s="49">
        <v>3</v>
      </c>
    </row>
    <row r="12" spans="1:16" ht="12.75">
      <c r="A12" s="42" t="s">
        <v>61</v>
      </c>
      <c r="B12" s="110" t="s">
        <v>62</v>
      </c>
      <c r="C12" s="76" t="s">
        <v>17</v>
      </c>
      <c r="D12" s="49">
        <v>3</v>
      </c>
      <c r="E12" s="50">
        <v>1</v>
      </c>
      <c r="F12" s="49"/>
      <c r="G12" s="49">
        <f t="shared" si="0"/>
        <v>3.5</v>
      </c>
      <c r="H12" s="50">
        <v>3</v>
      </c>
      <c r="I12" s="42" t="s">
        <v>63</v>
      </c>
      <c r="J12" s="77" t="s">
        <v>64</v>
      </c>
      <c r="K12" s="76" t="s">
        <v>17</v>
      </c>
      <c r="L12" s="49">
        <v>3</v>
      </c>
      <c r="M12" s="49">
        <v>1</v>
      </c>
      <c r="N12" s="49"/>
      <c r="O12" s="49">
        <f t="shared" si="1"/>
        <v>3.5</v>
      </c>
      <c r="P12" s="49">
        <v>3</v>
      </c>
    </row>
    <row r="13" spans="1:16" ht="12.75">
      <c r="A13" s="42" t="s">
        <v>48</v>
      </c>
      <c r="B13" s="110" t="s">
        <v>43</v>
      </c>
      <c r="C13" s="76" t="s">
        <v>17</v>
      </c>
      <c r="D13" s="49">
        <v>2</v>
      </c>
      <c r="E13" s="50">
        <v>0</v>
      </c>
      <c r="F13" s="49"/>
      <c r="G13" s="49">
        <f t="shared" si="0"/>
        <v>2</v>
      </c>
      <c r="H13" s="50">
        <v>3</v>
      </c>
      <c r="I13" s="42" t="s">
        <v>65</v>
      </c>
      <c r="J13" s="72" t="s">
        <v>66</v>
      </c>
      <c r="K13" s="76" t="s">
        <v>17</v>
      </c>
      <c r="L13" s="49">
        <v>2</v>
      </c>
      <c r="M13" s="49">
        <v>1</v>
      </c>
      <c r="N13" s="51"/>
      <c r="O13" s="49">
        <f t="shared" si="1"/>
        <v>2.5</v>
      </c>
      <c r="P13" s="49">
        <v>3</v>
      </c>
    </row>
    <row r="14" spans="1:16" ht="12.75">
      <c r="A14" s="42" t="s">
        <v>67</v>
      </c>
      <c r="B14" s="110" t="s">
        <v>68</v>
      </c>
      <c r="C14" s="76" t="s">
        <v>17</v>
      </c>
      <c r="D14" s="49">
        <v>2</v>
      </c>
      <c r="E14" s="50">
        <v>0</v>
      </c>
      <c r="F14" s="49"/>
      <c r="G14" s="49">
        <f t="shared" si="0"/>
        <v>2</v>
      </c>
      <c r="H14" s="50">
        <v>2</v>
      </c>
      <c r="I14" s="48"/>
      <c r="J14" s="23" t="s">
        <v>24</v>
      </c>
      <c r="K14" s="76" t="s">
        <v>18</v>
      </c>
      <c r="L14" s="49">
        <v>2</v>
      </c>
      <c r="M14" s="49">
        <v>0</v>
      </c>
      <c r="N14" s="51"/>
      <c r="O14" s="49">
        <f t="shared" si="1"/>
        <v>2</v>
      </c>
      <c r="P14" s="49">
        <v>3</v>
      </c>
    </row>
    <row r="15" spans="1:16" ht="13.5" thickBot="1">
      <c r="A15" s="42" t="s">
        <v>69</v>
      </c>
      <c r="B15" s="111" t="s">
        <v>70</v>
      </c>
      <c r="C15" s="79" t="s">
        <v>17</v>
      </c>
      <c r="D15" s="52">
        <v>3</v>
      </c>
      <c r="E15" s="53">
        <v>0</v>
      </c>
      <c r="F15" s="52"/>
      <c r="G15" s="52">
        <f>D15+E15/2</f>
        <v>3</v>
      </c>
      <c r="H15" s="53">
        <v>3</v>
      </c>
      <c r="I15" s="80"/>
      <c r="J15" s="58" t="s">
        <v>25</v>
      </c>
      <c r="K15" s="92" t="s">
        <v>18</v>
      </c>
      <c r="L15" s="52">
        <v>2</v>
      </c>
      <c r="M15" s="52">
        <v>0</v>
      </c>
      <c r="N15" s="54"/>
      <c r="O15" s="52">
        <f t="shared" si="1"/>
        <v>2</v>
      </c>
      <c r="P15" s="52">
        <v>3</v>
      </c>
    </row>
    <row r="16" spans="1:16" ht="13.5" thickBot="1">
      <c r="A16" s="142" t="s">
        <v>8</v>
      </c>
      <c r="B16" s="143"/>
      <c r="C16" s="144"/>
      <c r="D16" s="6">
        <f>SUM(D9:D15)</f>
        <v>18</v>
      </c>
      <c r="E16" s="6">
        <f>SUM(E9:E15)</f>
        <v>4</v>
      </c>
      <c r="F16" s="6"/>
      <c r="G16" s="28">
        <f>SUM(G9:G15)</f>
        <v>20</v>
      </c>
      <c r="H16" s="6">
        <f>SUM(H9:H15)</f>
        <v>20</v>
      </c>
      <c r="I16" s="142" t="s">
        <v>8</v>
      </c>
      <c r="J16" s="143"/>
      <c r="K16" s="144"/>
      <c r="L16" s="6">
        <f>SUM(L9:L15)</f>
        <v>17</v>
      </c>
      <c r="M16" s="6">
        <f>SUM(M9:M15)</f>
        <v>6</v>
      </c>
      <c r="N16" s="6">
        <f>SUM(N9:N15)</f>
        <v>0</v>
      </c>
      <c r="O16" s="28">
        <f>SUM(O9:O15)</f>
        <v>20</v>
      </c>
      <c r="P16" s="6">
        <f>SUM(P9:P15)</f>
        <v>20</v>
      </c>
    </row>
    <row r="17" spans="1:16" ht="13.5" thickBot="1">
      <c r="A17" s="145" t="s">
        <v>26</v>
      </c>
      <c r="B17" s="146"/>
      <c r="C17" s="146"/>
      <c r="D17" s="146"/>
      <c r="E17" s="146"/>
      <c r="F17" s="146"/>
      <c r="G17" s="147"/>
      <c r="H17" s="102">
        <v>4</v>
      </c>
      <c r="I17" s="145" t="s">
        <v>26</v>
      </c>
      <c r="J17" s="146"/>
      <c r="K17" s="146"/>
      <c r="L17" s="146"/>
      <c r="M17" s="146"/>
      <c r="N17" s="146"/>
      <c r="O17" s="147"/>
      <c r="P17" s="102">
        <v>4</v>
      </c>
    </row>
    <row r="18" spans="1:16" ht="12.75">
      <c r="A18" s="57" t="s">
        <v>9</v>
      </c>
      <c r="B18" s="81" t="s">
        <v>27</v>
      </c>
      <c r="C18" s="56" t="s">
        <v>17</v>
      </c>
      <c r="D18" s="103">
        <v>2</v>
      </c>
      <c r="E18" s="104">
        <v>0</v>
      </c>
      <c r="F18" s="103"/>
      <c r="G18" s="103">
        <v>2</v>
      </c>
      <c r="H18" s="105">
        <v>2</v>
      </c>
      <c r="I18" s="57" t="s">
        <v>11</v>
      </c>
      <c r="J18" s="57" t="s">
        <v>30</v>
      </c>
      <c r="K18" s="56" t="s">
        <v>17</v>
      </c>
      <c r="L18" s="103">
        <v>2</v>
      </c>
      <c r="M18" s="103">
        <v>0</v>
      </c>
      <c r="N18" s="103"/>
      <c r="O18" s="103">
        <v>2</v>
      </c>
      <c r="P18" s="105">
        <v>2</v>
      </c>
    </row>
    <row r="19" spans="1:16" ht="12.75">
      <c r="A19" s="23" t="s">
        <v>10</v>
      </c>
      <c r="B19" s="82" t="s">
        <v>28</v>
      </c>
      <c r="C19" s="24" t="s">
        <v>17</v>
      </c>
      <c r="D19" s="63">
        <v>2</v>
      </c>
      <c r="E19" s="64">
        <v>0</v>
      </c>
      <c r="F19" s="63"/>
      <c r="G19" s="63">
        <v>2</v>
      </c>
      <c r="H19" s="65">
        <v>2</v>
      </c>
      <c r="I19" s="23" t="s">
        <v>12</v>
      </c>
      <c r="J19" s="55" t="s">
        <v>31</v>
      </c>
      <c r="K19" s="24" t="s">
        <v>17</v>
      </c>
      <c r="L19" s="63">
        <v>2</v>
      </c>
      <c r="M19" s="63">
        <v>0</v>
      </c>
      <c r="N19" s="63"/>
      <c r="O19" s="63">
        <v>2</v>
      </c>
      <c r="P19" s="65">
        <v>2</v>
      </c>
    </row>
    <row r="20" spans="1:16" ht="13.5" thickBot="1">
      <c r="A20" s="58" t="s">
        <v>20</v>
      </c>
      <c r="B20" s="83" t="s">
        <v>29</v>
      </c>
      <c r="C20" s="25" t="s">
        <v>17</v>
      </c>
      <c r="D20" s="66">
        <v>2</v>
      </c>
      <c r="E20" s="67">
        <v>0</v>
      </c>
      <c r="F20" s="66"/>
      <c r="G20" s="66">
        <v>2</v>
      </c>
      <c r="H20" s="68">
        <v>2</v>
      </c>
      <c r="I20" s="58" t="s">
        <v>21</v>
      </c>
      <c r="J20" s="78" t="s">
        <v>32</v>
      </c>
      <c r="K20" s="25" t="s">
        <v>17</v>
      </c>
      <c r="L20" s="66">
        <v>2</v>
      </c>
      <c r="M20" s="66">
        <v>0</v>
      </c>
      <c r="N20" s="66"/>
      <c r="O20" s="66">
        <v>2</v>
      </c>
      <c r="P20" s="68">
        <v>2</v>
      </c>
    </row>
    <row r="21" spans="1:16" ht="13.5" thickBot="1">
      <c r="A21" s="148" t="s">
        <v>13</v>
      </c>
      <c r="B21" s="149"/>
      <c r="C21" s="131"/>
      <c r="D21" s="20">
        <f>SUM(D16:D20)</f>
        <v>24</v>
      </c>
      <c r="E21" s="20">
        <f>SUM(E16:E20)</f>
        <v>4</v>
      </c>
      <c r="F21" s="20"/>
      <c r="G21" s="30">
        <f>SUM(G16:G20)</f>
        <v>26</v>
      </c>
      <c r="H21" s="101">
        <f>SUM(H16:H20)</f>
        <v>30</v>
      </c>
      <c r="I21" s="148" t="s">
        <v>13</v>
      </c>
      <c r="J21" s="149"/>
      <c r="K21" s="131"/>
      <c r="L21" s="20">
        <f>SUM(L16:L20)</f>
        <v>23</v>
      </c>
      <c r="M21" s="20">
        <f>SUM(M16:M20)</f>
        <v>6</v>
      </c>
      <c r="N21" s="20"/>
      <c r="O21" s="30">
        <f>SUM(O16:O20)</f>
        <v>26</v>
      </c>
      <c r="P21" s="21">
        <v>30</v>
      </c>
    </row>
    <row r="22" spans="1:16" ht="13.5" thickBot="1">
      <c r="A22" s="1"/>
      <c r="B22" s="1"/>
      <c r="C22" s="4"/>
      <c r="D22" s="1"/>
      <c r="E22" s="1"/>
      <c r="F22" s="1"/>
      <c r="G22" s="1"/>
      <c r="H22" s="29"/>
      <c r="I22" s="29"/>
      <c r="J22" s="1"/>
      <c r="K22" s="1"/>
      <c r="L22" s="1"/>
      <c r="M22" s="1"/>
      <c r="N22" s="1"/>
      <c r="O22" s="1"/>
      <c r="P22" s="1"/>
    </row>
    <row r="23" spans="1:16" ht="15.75" thickBot="1">
      <c r="A23" s="121"/>
      <c r="B23" s="121"/>
      <c r="C23" s="121"/>
      <c r="D23" s="121"/>
      <c r="E23" s="121"/>
      <c r="F23" s="121"/>
      <c r="G23" s="121"/>
      <c r="H23" s="122"/>
      <c r="I23" s="35" t="s">
        <v>35</v>
      </c>
      <c r="J23" s="36"/>
      <c r="K23" s="36"/>
      <c r="L23" s="5"/>
      <c r="M23" s="5"/>
      <c r="N23" s="17"/>
      <c r="O23" s="18"/>
      <c r="P23" s="19"/>
    </row>
    <row r="24" spans="1:16" ht="12.75">
      <c r="A24" s="84"/>
      <c r="B24" s="85"/>
      <c r="C24" s="3"/>
      <c r="D24" s="86"/>
      <c r="E24" s="86"/>
      <c r="F24" s="3"/>
      <c r="G24" s="3"/>
      <c r="H24" s="87"/>
      <c r="I24" s="48" t="s">
        <v>71</v>
      </c>
      <c r="J24" s="77" t="s">
        <v>72</v>
      </c>
      <c r="K24" s="76" t="s">
        <v>18</v>
      </c>
      <c r="L24" s="49">
        <v>2</v>
      </c>
      <c r="M24" s="49">
        <v>0</v>
      </c>
      <c r="N24" s="51"/>
      <c r="O24" s="49">
        <f>L24+M24/2</f>
        <v>2</v>
      </c>
      <c r="P24" s="49">
        <v>3</v>
      </c>
    </row>
    <row r="25" spans="1:16" ht="12.75">
      <c r="A25" s="84"/>
      <c r="B25" s="85"/>
      <c r="C25" s="3"/>
      <c r="D25" s="86"/>
      <c r="E25" s="86"/>
      <c r="F25" s="3"/>
      <c r="G25" s="3"/>
      <c r="H25" s="87"/>
      <c r="I25" s="48" t="s">
        <v>73</v>
      </c>
      <c r="J25" s="77" t="s">
        <v>74</v>
      </c>
      <c r="K25" s="92" t="s">
        <v>18</v>
      </c>
      <c r="L25" s="49">
        <v>2</v>
      </c>
      <c r="M25" s="49">
        <v>0</v>
      </c>
      <c r="N25" s="51"/>
      <c r="O25" s="49">
        <v>2</v>
      </c>
      <c r="P25" s="49">
        <v>3</v>
      </c>
    </row>
    <row r="26" spans="1:16" ht="12.75">
      <c r="A26" s="84"/>
      <c r="B26" s="85"/>
      <c r="C26" s="3"/>
      <c r="D26" s="86"/>
      <c r="E26" s="86"/>
      <c r="F26" s="3"/>
      <c r="G26" s="3"/>
      <c r="H26" s="87"/>
      <c r="I26" s="48" t="s">
        <v>75</v>
      </c>
      <c r="J26" s="77" t="s">
        <v>76</v>
      </c>
      <c r="K26" s="92" t="s">
        <v>18</v>
      </c>
      <c r="L26" s="49">
        <v>2</v>
      </c>
      <c r="M26" s="49">
        <v>0</v>
      </c>
      <c r="N26" s="51"/>
      <c r="O26" s="49">
        <v>2</v>
      </c>
      <c r="P26" s="49">
        <v>3</v>
      </c>
    </row>
    <row r="27" spans="1:16" ht="12.75">
      <c r="A27" s="84"/>
      <c r="B27" s="88"/>
      <c r="C27" s="3"/>
      <c r="D27" s="86"/>
      <c r="E27" s="86"/>
      <c r="F27" s="3"/>
      <c r="G27" s="3"/>
      <c r="H27" s="87"/>
      <c r="I27" s="48" t="s">
        <v>77</v>
      </c>
      <c r="J27" s="75" t="s">
        <v>78</v>
      </c>
      <c r="K27" s="92" t="s">
        <v>18</v>
      </c>
      <c r="L27" s="49">
        <v>2</v>
      </c>
      <c r="M27" s="49">
        <v>0</v>
      </c>
      <c r="N27" s="51"/>
      <c r="O27" s="49">
        <f>L27+M27/2</f>
        <v>2</v>
      </c>
      <c r="P27" s="49">
        <v>3</v>
      </c>
    </row>
    <row r="28" spans="1:16" ht="13.5" thickBot="1">
      <c r="A28" s="84"/>
      <c r="B28" s="89"/>
      <c r="C28" s="3"/>
      <c r="D28" s="86"/>
      <c r="E28" s="86"/>
      <c r="F28" s="3"/>
      <c r="G28" s="3"/>
      <c r="H28" s="87"/>
      <c r="I28" s="90" t="s">
        <v>79</v>
      </c>
      <c r="J28" s="91" t="s">
        <v>41</v>
      </c>
      <c r="K28" s="79" t="s">
        <v>18</v>
      </c>
      <c r="L28" s="52">
        <v>2</v>
      </c>
      <c r="M28" s="52">
        <v>0</v>
      </c>
      <c r="N28" s="54"/>
      <c r="O28" s="52">
        <f>L28+M28/2</f>
        <v>2</v>
      </c>
      <c r="P28" s="52">
        <v>3</v>
      </c>
    </row>
    <row r="29" spans="1:16" ht="13.5" thickBot="1">
      <c r="A29" s="37"/>
      <c r="B29" s="32"/>
      <c r="C29" s="38"/>
      <c r="D29" s="39"/>
      <c r="E29" s="39"/>
      <c r="F29" s="38"/>
      <c r="G29" s="38"/>
      <c r="H29" s="39"/>
      <c r="I29" s="40"/>
      <c r="J29" s="32"/>
      <c r="K29" s="41"/>
      <c r="L29" s="41"/>
      <c r="M29" s="41"/>
      <c r="N29" s="32"/>
      <c r="O29" s="41"/>
      <c r="P29" s="31"/>
    </row>
    <row r="30" spans="1:16" ht="13.5" thickBot="1">
      <c r="A30" s="123" t="s">
        <v>14</v>
      </c>
      <c r="B30" s="124"/>
      <c r="C30" s="124"/>
      <c r="D30" s="124"/>
      <c r="E30" s="124"/>
      <c r="F30" s="124"/>
      <c r="G30" s="124"/>
      <c r="H30" s="125"/>
      <c r="I30" s="126" t="s">
        <v>15</v>
      </c>
      <c r="J30" s="127"/>
      <c r="K30" s="127"/>
      <c r="L30" s="127"/>
      <c r="M30" s="127"/>
      <c r="N30" s="127"/>
      <c r="O30" s="127"/>
      <c r="P30" s="128"/>
    </row>
    <row r="31" spans="1:16" ht="24.75" thickBot="1">
      <c r="A31" s="12" t="s">
        <v>0</v>
      </c>
      <c r="B31" s="7" t="s">
        <v>1</v>
      </c>
      <c r="C31" s="13" t="s">
        <v>16</v>
      </c>
      <c r="D31" s="9" t="s">
        <v>2</v>
      </c>
      <c r="E31" s="9" t="s">
        <v>3</v>
      </c>
      <c r="F31" s="9" t="s">
        <v>19</v>
      </c>
      <c r="G31" s="9" t="s">
        <v>4</v>
      </c>
      <c r="H31" s="11" t="s">
        <v>7</v>
      </c>
      <c r="I31" s="12" t="s">
        <v>0</v>
      </c>
      <c r="J31" s="7" t="s">
        <v>1</v>
      </c>
      <c r="K31" s="9" t="s">
        <v>16</v>
      </c>
      <c r="L31" s="9" t="s">
        <v>2</v>
      </c>
      <c r="M31" s="9" t="s">
        <v>3</v>
      </c>
      <c r="N31" s="9" t="s">
        <v>19</v>
      </c>
      <c r="O31" s="13" t="s">
        <v>4</v>
      </c>
      <c r="P31" s="14" t="s">
        <v>7</v>
      </c>
    </row>
    <row r="32" spans="1:16" ht="12.75" customHeight="1">
      <c r="A32" s="59" t="s">
        <v>80</v>
      </c>
      <c r="B32" s="71" t="s">
        <v>81</v>
      </c>
      <c r="C32" s="60" t="s">
        <v>17</v>
      </c>
      <c r="D32" s="44">
        <v>2</v>
      </c>
      <c r="E32" s="44">
        <v>0</v>
      </c>
      <c r="F32" s="44"/>
      <c r="G32" s="44">
        <f aca="true" t="shared" si="2" ref="G32:G39">D32+E32/2</f>
        <v>2</v>
      </c>
      <c r="H32" s="44">
        <v>3</v>
      </c>
      <c r="I32" s="59" t="s">
        <v>82</v>
      </c>
      <c r="J32" s="112" t="s">
        <v>83</v>
      </c>
      <c r="K32" s="60" t="s">
        <v>17</v>
      </c>
      <c r="L32" s="62">
        <v>3</v>
      </c>
      <c r="M32" s="62">
        <v>2</v>
      </c>
      <c r="N32" s="93"/>
      <c r="O32" s="44">
        <f aca="true" t="shared" si="3" ref="O32:O38">L32+M32/2</f>
        <v>4</v>
      </c>
      <c r="P32" s="44">
        <v>5</v>
      </c>
    </row>
    <row r="33" spans="1:16" ht="12.75">
      <c r="A33" s="42" t="s">
        <v>84</v>
      </c>
      <c r="B33" s="69" t="s">
        <v>85</v>
      </c>
      <c r="C33" s="26" t="s">
        <v>17</v>
      </c>
      <c r="D33" s="47">
        <v>2</v>
      </c>
      <c r="E33" s="47">
        <v>1</v>
      </c>
      <c r="F33" s="47"/>
      <c r="G33" s="47">
        <f t="shared" si="2"/>
        <v>2.5</v>
      </c>
      <c r="H33" s="47">
        <v>5</v>
      </c>
      <c r="I33" s="42" t="s">
        <v>86</v>
      </c>
      <c r="J33" s="69" t="s">
        <v>87</v>
      </c>
      <c r="K33" s="26" t="s">
        <v>17</v>
      </c>
      <c r="L33" s="49">
        <v>2</v>
      </c>
      <c r="M33" s="49">
        <v>0</v>
      </c>
      <c r="N33" s="93"/>
      <c r="O33" s="47">
        <f t="shared" si="3"/>
        <v>2</v>
      </c>
      <c r="P33" s="47">
        <v>4</v>
      </c>
    </row>
    <row r="34" spans="1:16" ht="12.75">
      <c r="A34" s="42" t="s">
        <v>88</v>
      </c>
      <c r="B34" s="69" t="s">
        <v>89</v>
      </c>
      <c r="C34" s="26" t="s">
        <v>17</v>
      </c>
      <c r="D34" s="47">
        <v>3</v>
      </c>
      <c r="E34" s="47">
        <v>0</v>
      </c>
      <c r="F34" s="47"/>
      <c r="G34" s="47">
        <f t="shared" si="2"/>
        <v>3</v>
      </c>
      <c r="H34" s="47">
        <v>4</v>
      </c>
      <c r="I34" s="42" t="s">
        <v>90</v>
      </c>
      <c r="J34" s="69" t="s">
        <v>91</v>
      </c>
      <c r="K34" s="26" t="s">
        <v>17</v>
      </c>
      <c r="L34" s="49">
        <v>4</v>
      </c>
      <c r="M34" s="49">
        <v>1</v>
      </c>
      <c r="N34" s="93"/>
      <c r="O34" s="47">
        <f t="shared" si="3"/>
        <v>4.5</v>
      </c>
      <c r="P34" s="47">
        <v>4</v>
      </c>
    </row>
    <row r="35" spans="1:16" ht="12.75" customHeight="1">
      <c r="A35" s="42" t="s">
        <v>92</v>
      </c>
      <c r="B35" s="69" t="s">
        <v>93</v>
      </c>
      <c r="C35" s="26" t="s">
        <v>17</v>
      </c>
      <c r="D35" s="47">
        <v>2</v>
      </c>
      <c r="E35" s="47">
        <v>2</v>
      </c>
      <c r="F35" s="47"/>
      <c r="G35" s="47">
        <f t="shared" si="2"/>
        <v>3</v>
      </c>
      <c r="H35" s="47">
        <v>4</v>
      </c>
      <c r="I35" s="42" t="s">
        <v>94</v>
      </c>
      <c r="J35" s="113" t="s">
        <v>45</v>
      </c>
      <c r="K35" s="26" t="s">
        <v>17</v>
      </c>
      <c r="L35" s="49">
        <v>3</v>
      </c>
      <c r="M35" s="49">
        <v>1</v>
      </c>
      <c r="N35" s="93"/>
      <c r="O35" s="47">
        <f t="shared" si="3"/>
        <v>3.5</v>
      </c>
      <c r="P35" s="47">
        <v>5</v>
      </c>
    </row>
    <row r="36" spans="1:16" ht="12.75">
      <c r="A36" s="42" t="s">
        <v>95</v>
      </c>
      <c r="B36" s="73" t="s">
        <v>96</v>
      </c>
      <c r="C36" s="26" t="s">
        <v>17</v>
      </c>
      <c r="D36" s="47">
        <v>3</v>
      </c>
      <c r="E36" s="47">
        <v>1</v>
      </c>
      <c r="F36" s="93"/>
      <c r="G36" s="47">
        <f t="shared" si="2"/>
        <v>3.5</v>
      </c>
      <c r="H36" s="47">
        <v>5</v>
      </c>
      <c r="I36" s="42"/>
      <c r="J36" s="23" t="s">
        <v>24</v>
      </c>
      <c r="K36" s="26" t="s">
        <v>18</v>
      </c>
      <c r="L36" s="47">
        <v>2</v>
      </c>
      <c r="M36" s="47">
        <v>0</v>
      </c>
      <c r="N36" s="93"/>
      <c r="O36" s="47">
        <f t="shared" si="3"/>
        <v>2</v>
      </c>
      <c r="P36" s="47">
        <v>4</v>
      </c>
    </row>
    <row r="37" spans="1:16" ht="12.75">
      <c r="A37" s="42"/>
      <c r="B37" s="23" t="s">
        <v>24</v>
      </c>
      <c r="C37" s="26" t="s">
        <v>18</v>
      </c>
      <c r="D37" s="47">
        <v>2</v>
      </c>
      <c r="E37" s="47">
        <v>0</v>
      </c>
      <c r="F37" s="93"/>
      <c r="G37" s="47">
        <f t="shared" si="2"/>
        <v>2</v>
      </c>
      <c r="H37" s="47">
        <v>3</v>
      </c>
      <c r="I37" s="48"/>
      <c r="J37" s="23" t="s">
        <v>25</v>
      </c>
      <c r="K37" s="26" t="s">
        <v>18</v>
      </c>
      <c r="L37" s="47">
        <v>2</v>
      </c>
      <c r="M37" s="47">
        <v>0</v>
      </c>
      <c r="N37" s="93"/>
      <c r="O37" s="47">
        <f t="shared" si="3"/>
        <v>2</v>
      </c>
      <c r="P37" s="47">
        <v>4</v>
      </c>
    </row>
    <row r="38" spans="1:16" ht="12.75">
      <c r="A38" s="42"/>
      <c r="B38" s="23" t="s">
        <v>25</v>
      </c>
      <c r="C38" s="26" t="s">
        <v>18</v>
      </c>
      <c r="D38" s="47">
        <v>2</v>
      </c>
      <c r="E38" s="47">
        <v>0</v>
      </c>
      <c r="F38" s="47"/>
      <c r="G38" s="47">
        <f t="shared" si="2"/>
        <v>2</v>
      </c>
      <c r="H38" s="47">
        <v>3</v>
      </c>
      <c r="I38" s="42"/>
      <c r="J38" s="23" t="s">
        <v>37</v>
      </c>
      <c r="K38" s="26" t="s">
        <v>18</v>
      </c>
      <c r="L38" s="47">
        <v>2</v>
      </c>
      <c r="M38" s="47">
        <v>0</v>
      </c>
      <c r="N38" s="47"/>
      <c r="O38" s="47">
        <f t="shared" si="3"/>
        <v>2</v>
      </c>
      <c r="P38" s="47">
        <v>4</v>
      </c>
    </row>
    <row r="39" spans="1:16" ht="12.75">
      <c r="A39" s="42"/>
      <c r="B39" s="23" t="s">
        <v>37</v>
      </c>
      <c r="C39" s="26" t="s">
        <v>18</v>
      </c>
      <c r="D39" s="47">
        <v>2</v>
      </c>
      <c r="E39" s="47">
        <v>0</v>
      </c>
      <c r="F39" s="47"/>
      <c r="G39" s="47">
        <f t="shared" si="2"/>
        <v>2</v>
      </c>
      <c r="H39" s="47">
        <v>3</v>
      </c>
      <c r="I39" s="22"/>
      <c r="J39" s="23"/>
      <c r="K39" s="26"/>
      <c r="L39" s="47"/>
      <c r="M39" s="47"/>
      <c r="N39" s="47"/>
      <c r="O39" s="47"/>
      <c r="P39" s="47"/>
    </row>
    <row r="40" spans="1:16" ht="13.5" thickBot="1">
      <c r="A40" s="118"/>
      <c r="B40" s="119"/>
      <c r="C40" s="114"/>
      <c r="D40" s="47"/>
      <c r="E40" s="47"/>
      <c r="F40" s="47"/>
      <c r="G40" s="47"/>
      <c r="H40" s="115"/>
      <c r="I40" s="116"/>
      <c r="J40" s="117"/>
      <c r="K40" s="114"/>
      <c r="L40" s="47"/>
      <c r="M40" s="47"/>
      <c r="N40" s="47"/>
      <c r="O40" s="47"/>
      <c r="P40" s="47"/>
    </row>
    <row r="41" spans="1:16" ht="13.5" thickBot="1">
      <c r="A41" s="129" t="s">
        <v>8</v>
      </c>
      <c r="B41" s="130"/>
      <c r="C41" s="131"/>
      <c r="D41" s="16">
        <f>SUM(D32:D39)</f>
        <v>18</v>
      </c>
      <c r="E41" s="16">
        <f>SUM(E32:E39)</f>
        <v>4</v>
      </c>
      <c r="F41" s="8"/>
      <c r="G41" s="27">
        <f>SUM(G32:G39)</f>
        <v>20</v>
      </c>
      <c r="H41" s="15">
        <f>SUM(H32:H39)</f>
        <v>30</v>
      </c>
      <c r="I41" s="132" t="s">
        <v>8</v>
      </c>
      <c r="J41" s="133"/>
      <c r="K41" s="134"/>
      <c r="L41" s="16">
        <f>SUM(L32:L39)</f>
        <v>18</v>
      </c>
      <c r="M41" s="16">
        <f>SUM(M32:M39)</f>
        <v>4</v>
      </c>
      <c r="N41" s="16"/>
      <c r="O41" s="27">
        <f>SUM(O32:O39)</f>
        <v>20</v>
      </c>
      <c r="P41" s="16">
        <f>SUM(P32:P39)</f>
        <v>30</v>
      </c>
    </row>
    <row r="42" spans="1:16" ht="13.5" thickBot="1">
      <c r="A42" s="2"/>
      <c r="B42" s="3"/>
      <c r="C42" s="3"/>
      <c r="D42" s="3"/>
      <c r="E42" s="3"/>
      <c r="F42" s="3"/>
      <c r="G42" s="3"/>
      <c r="H42" s="3"/>
      <c r="I42" s="33"/>
      <c r="J42" s="34"/>
      <c r="K42" s="106"/>
      <c r="L42" s="107"/>
      <c r="M42" s="107"/>
      <c r="N42" s="107"/>
      <c r="O42" s="108"/>
      <c r="P42" s="108"/>
    </row>
    <row r="43" spans="1:16" ht="15.75" thickBot="1">
      <c r="A43" s="139" t="s">
        <v>22</v>
      </c>
      <c r="B43" s="140"/>
      <c r="C43" s="140"/>
      <c r="D43" s="140"/>
      <c r="E43" s="140"/>
      <c r="F43" s="140"/>
      <c r="G43" s="140"/>
      <c r="H43" s="141"/>
      <c r="I43" s="35" t="s">
        <v>23</v>
      </c>
      <c r="J43" s="36"/>
      <c r="K43" s="36"/>
      <c r="L43" s="5"/>
      <c r="M43" s="5"/>
      <c r="N43" s="17"/>
      <c r="O43" s="18"/>
      <c r="P43" s="19"/>
    </row>
    <row r="44" spans="1:16" ht="12.75">
      <c r="A44" s="70" t="s">
        <v>97</v>
      </c>
      <c r="B44" s="94" t="s">
        <v>98</v>
      </c>
      <c r="C44" s="43" t="s">
        <v>18</v>
      </c>
      <c r="D44" s="98">
        <v>2</v>
      </c>
      <c r="E44" s="98">
        <v>0</v>
      </c>
      <c r="F44" s="98"/>
      <c r="G44" s="98">
        <v>2</v>
      </c>
      <c r="H44" s="98">
        <v>3</v>
      </c>
      <c r="I44" s="42" t="s">
        <v>49</v>
      </c>
      <c r="J44" s="74" t="s">
        <v>42</v>
      </c>
      <c r="K44" s="97" t="s">
        <v>18</v>
      </c>
      <c r="L44" s="98">
        <v>2</v>
      </c>
      <c r="M44" s="98">
        <v>0</v>
      </c>
      <c r="N44" s="100"/>
      <c r="O44" s="98">
        <v>2</v>
      </c>
      <c r="P44" s="98">
        <v>4</v>
      </c>
    </row>
    <row r="45" spans="1:16" ht="12.75">
      <c r="A45" s="70" t="s">
        <v>99</v>
      </c>
      <c r="B45" s="94" t="s">
        <v>34</v>
      </c>
      <c r="C45" s="43" t="s">
        <v>18</v>
      </c>
      <c r="D45" s="98">
        <v>2</v>
      </c>
      <c r="E45" s="98">
        <v>0</v>
      </c>
      <c r="F45" s="98"/>
      <c r="G45" s="98">
        <v>2</v>
      </c>
      <c r="H45" s="98">
        <v>3</v>
      </c>
      <c r="I45" s="42" t="s">
        <v>100</v>
      </c>
      <c r="J45" s="94" t="s">
        <v>101</v>
      </c>
      <c r="K45" s="97" t="s">
        <v>18</v>
      </c>
      <c r="L45" s="98">
        <v>2</v>
      </c>
      <c r="M45" s="98">
        <v>0</v>
      </c>
      <c r="N45" s="100"/>
      <c r="O45" s="98">
        <v>2</v>
      </c>
      <c r="P45" s="98">
        <v>4</v>
      </c>
    </row>
    <row r="46" spans="1:16" ht="12.75">
      <c r="A46" s="70" t="s">
        <v>102</v>
      </c>
      <c r="B46" s="95" t="s">
        <v>103</v>
      </c>
      <c r="C46" s="43" t="s">
        <v>18</v>
      </c>
      <c r="D46" s="47">
        <v>2</v>
      </c>
      <c r="E46" s="47">
        <v>0</v>
      </c>
      <c r="F46" s="47"/>
      <c r="G46" s="47">
        <f>D46+E46/2</f>
        <v>2</v>
      </c>
      <c r="H46" s="47">
        <v>3</v>
      </c>
      <c r="I46" s="42" t="s">
        <v>104</v>
      </c>
      <c r="J46" s="77" t="s">
        <v>105</v>
      </c>
      <c r="K46" s="76" t="s">
        <v>18</v>
      </c>
      <c r="L46" s="47">
        <v>2</v>
      </c>
      <c r="M46" s="47">
        <v>0</v>
      </c>
      <c r="N46" s="93"/>
      <c r="O46" s="47">
        <f>L46+M46/2</f>
        <v>2</v>
      </c>
      <c r="P46" s="47">
        <v>4</v>
      </c>
    </row>
    <row r="47" spans="1:16" ht="12.75">
      <c r="A47" s="70" t="s">
        <v>106</v>
      </c>
      <c r="B47" s="61" t="s">
        <v>44</v>
      </c>
      <c r="C47" s="43" t="s">
        <v>18</v>
      </c>
      <c r="D47" s="47">
        <v>2</v>
      </c>
      <c r="E47" s="47">
        <v>0</v>
      </c>
      <c r="F47" s="47"/>
      <c r="G47" s="47">
        <f>D47+E47/2</f>
        <v>2</v>
      </c>
      <c r="H47" s="47">
        <v>3</v>
      </c>
      <c r="I47" s="42" t="s">
        <v>107</v>
      </c>
      <c r="J47" s="77" t="s">
        <v>46</v>
      </c>
      <c r="K47" s="92" t="s">
        <v>18</v>
      </c>
      <c r="L47" s="47">
        <v>2</v>
      </c>
      <c r="M47" s="47">
        <v>0</v>
      </c>
      <c r="N47" s="93"/>
      <c r="O47" s="47">
        <f>L47+M47/2</f>
        <v>2</v>
      </c>
      <c r="P47" s="47">
        <v>4</v>
      </c>
    </row>
    <row r="48" spans="1:16" ht="12.75">
      <c r="A48" s="70" t="s">
        <v>108</v>
      </c>
      <c r="B48" s="69" t="s">
        <v>33</v>
      </c>
      <c r="C48" s="43" t="s">
        <v>18</v>
      </c>
      <c r="D48" s="99">
        <v>2</v>
      </c>
      <c r="E48" s="99">
        <v>0</v>
      </c>
      <c r="F48" s="99"/>
      <c r="G48" s="99">
        <v>2</v>
      </c>
      <c r="H48" s="99">
        <v>3</v>
      </c>
      <c r="I48" s="42" t="s">
        <v>109</v>
      </c>
      <c r="J48" s="96" t="s">
        <v>36</v>
      </c>
      <c r="K48" s="26" t="s">
        <v>18</v>
      </c>
      <c r="L48" s="99">
        <v>2</v>
      </c>
      <c r="M48" s="99">
        <v>0</v>
      </c>
      <c r="N48" s="99"/>
      <c r="O48" s="99">
        <v>2</v>
      </c>
      <c r="P48" s="99">
        <v>4</v>
      </c>
    </row>
    <row r="49" spans="1:16" ht="12.75">
      <c r="A49" s="70" t="s">
        <v>110</v>
      </c>
      <c r="B49" s="69" t="s">
        <v>111</v>
      </c>
      <c r="C49" s="26" t="s">
        <v>18</v>
      </c>
      <c r="D49" s="47">
        <v>2</v>
      </c>
      <c r="E49" s="47">
        <v>0</v>
      </c>
      <c r="F49" s="47"/>
      <c r="G49" s="47">
        <v>2</v>
      </c>
      <c r="H49" s="47">
        <v>3</v>
      </c>
      <c r="I49" s="42" t="s">
        <v>112</v>
      </c>
      <c r="J49" s="69" t="s">
        <v>113</v>
      </c>
      <c r="K49" s="26" t="s">
        <v>18</v>
      </c>
      <c r="L49" s="47">
        <v>2</v>
      </c>
      <c r="M49" s="47">
        <v>0</v>
      </c>
      <c r="N49" s="47"/>
      <c r="O49" s="47">
        <v>2</v>
      </c>
      <c r="P49" s="47">
        <v>4</v>
      </c>
    </row>
  </sheetData>
  <sheetProtection/>
  <mergeCells count="20">
    <mergeCell ref="A6:P6"/>
    <mergeCell ref="A7:H7"/>
    <mergeCell ref="I7:P7"/>
    <mergeCell ref="A43:H43"/>
    <mergeCell ref="A16:C16"/>
    <mergeCell ref="I16:K16"/>
    <mergeCell ref="A17:G17"/>
    <mergeCell ref="I17:O17"/>
    <mergeCell ref="A21:C21"/>
    <mergeCell ref="I21:K21"/>
    <mergeCell ref="A1:P1"/>
    <mergeCell ref="A23:H23"/>
    <mergeCell ref="A30:H30"/>
    <mergeCell ref="I30:P30"/>
    <mergeCell ref="A41:C41"/>
    <mergeCell ref="I41:K41"/>
    <mergeCell ref="A2:P2"/>
    <mergeCell ref="A3:P3"/>
    <mergeCell ref="A4:P4"/>
    <mergeCell ref="A5:P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2012-06-19T11:10:22Z</cp:lastPrinted>
  <dcterms:created xsi:type="dcterms:W3CDTF">2008-07-03T09:04:11Z</dcterms:created>
  <dcterms:modified xsi:type="dcterms:W3CDTF">2017-07-12T12:12:47Z</dcterms:modified>
  <cp:category/>
  <cp:version/>
  <cp:contentType/>
  <cp:contentStatus/>
</cp:coreProperties>
</file>