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Et ve Ürün. Tek." sheetId="1" r:id="rId1"/>
  </sheets>
  <definedNames/>
  <calcPr fullCalcOnLoad="1"/>
</workbook>
</file>

<file path=xl/sharedStrings.xml><?xml version="1.0" encoding="utf-8"?>
<sst xmlns="http://schemas.openxmlformats.org/spreadsheetml/2006/main" count="202" uniqueCount="116">
  <si>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</si>
  <si>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</si>
  <si>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</si>
  <si>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</si>
  <si>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</si>
  <si>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</si>
  <si>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</si>
  <si>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</si>
  <si>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</si>
  <si>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</si>
  <si>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</si>
  <si>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</si>
  <si>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</si>
  <si>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</si>
  <si>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</si>
  <si>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</si>
  <si>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</si>
  <si>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</si>
  <si>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</si>
  <si>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</si>
  <si>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</si>
  <si>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</si>
  <si>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</si>
  <si>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</si>
  <si>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</si>
  <si>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</si>
  <si>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</si>
  <si>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</si>
  <si>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</si>
  <si>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</si>
  <si>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</si>
  <si>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</si>
  <si>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</si>
  <si>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Çevre Koruma</t>
  </si>
  <si>
    <t>Meslek Etiği</t>
  </si>
  <si>
    <t>Kalite Güvencesi ve Standartları</t>
  </si>
  <si>
    <t xml:space="preserve">                                                                                                                                                    1. SINIF 2. YARIYIL SEÇMELİ DERSLERİ</t>
  </si>
  <si>
    <t>İletişim</t>
  </si>
  <si>
    <t>SEÇMELİ DERS-3</t>
  </si>
  <si>
    <t>Hijyen ve Sanitasyon</t>
  </si>
  <si>
    <t>BANDIRMA MESLEK YÜKSEKOKULU</t>
  </si>
  <si>
    <t>GIDA İŞLEME BÖLÜMÜ</t>
  </si>
  <si>
    <t>İlk Yardım</t>
  </si>
  <si>
    <t>İleri Analiz Teknikleri</t>
  </si>
  <si>
    <t>ET ve ÜRÜNLERİ TEKNOLOJİSİ PROGRAMI</t>
  </si>
  <si>
    <t>Anatomi</t>
  </si>
  <si>
    <t xml:space="preserve">Kanatlı Yetiştiriciliği </t>
  </si>
  <si>
    <t>Kanatlı Hayvan Besleme</t>
  </si>
  <si>
    <t>Genel Biyoloji</t>
  </si>
  <si>
    <t>Kasaplık Hayvanlar</t>
  </si>
  <si>
    <t xml:space="preserve">İmmunoloji </t>
  </si>
  <si>
    <t xml:space="preserve">Kesim Tekniği ve Makineleri </t>
  </si>
  <si>
    <t>Mikrobiyoloji</t>
  </si>
  <si>
    <t>Kasaplık Hayvan Besleme</t>
  </si>
  <si>
    <t>Sürü Yönetimi</t>
  </si>
  <si>
    <t>Bilgisayar Kullanımı</t>
  </si>
  <si>
    <t>İstatistik</t>
  </si>
  <si>
    <t>Laboratuar Teknikleri</t>
  </si>
  <si>
    <t>Et Bilimi</t>
  </si>
  <si>
    <t>Et Mikrobiyolojisi ve Et Muayenesi</t>
  </si>
  <si>
    <t>Hayvan Hastalıkları</t>
  </si>
  <si>
    <t>Hayvancılık Sektör  Sorunları</t>
  </si>
  <si>
    <t>İşletme Ekonomisi</t>
  </si>
  <si>
    <t>Et Ürünleri Kalite Kontrol</t>
  </si>
  <si>
    <t>Mezbaha Yan Ürünleri ve Değerlendirilmesi</t>
  </si>
  <si>
    <t>Et Teknolojisi</t>
  </si>
  <si>
    <t>Yem Teknolojisi</t>
  </si>
  <si>
    <t>Pazarlama İlkeleri</t>
  </si>
  <si>
    <t>Yönlendirilmiş Çalışma</t>
  </si>
  <si>
    <t>Starter Kültürler</t>
  </si>
  <si>
    <t>Gıda Mevzuatı</t>
  </si>
  <si>
    <t>Halk Sağlığı</t>
  </si>
  <si>
    <t>Kimya</t>
  </si>
  <si>
    <t>Genel Fizyoloji</t>
  </si>
  <si>
    <t>Gıda Muhafaza Yöntemleri</t>
  </si>
  <si>
    <t>Genel Parazitoloji</t>
  </si>
  <si>
    <t>GID1106</t>
  </si>
  <si>
    <t>GID1108</t>
  </si>
  <si>
    <t>ETU1101</t>
  </si>
  <si>
    <t>ETU1102</t>
  </si>
  <si>
    <t>ETU1103</t>
  </si>
  <si>
    <t>ETU1104</t>
  </si>
  <si>
    <t>ETU1105</t>
  </si>
  <si>
    <t>ETU1201</t>
  </si>
  <si>
    <t>ETU1202</t>
  </si>
  <si>
    <t>ETU1203</t>
  </si>
  <si>
    <t>ETU1204</t>
  </si>
  <si>
    <t>ETU1205</t>
  </si>
  <si>
    <t>ETU1206</t>
  </si>
  <si>
    <t>ETU1207</t>
  </si>
  <si>
    <t>ETU1208</t>
  </si>
  <si>
    <t>ETU1209</t>
  </si>
  <si>
    <t>ETU1210</t>
  </si>
  <si>
    <t>ETU2101</t>
  </si>
  <si>
    <t>ETU2102</t>
  </si>
  <si>
    <t>ETU2103</t>
  </si>
  <si>
    <t>ETU2104</t>
  </si>
  <si>
    <t>ETU2105</t>
  </si>
  <si>
    <t>ETU2106</t>
  </si>
  <si>
    <t>ETU2107</t>
  </si>
  <si>
    <t>ETU2108</t>
  </si>
  <si>
    <t>ETU2109</t>
  </si>
  <si>
    <t>ETU2110</t>
  </si>
  <si>
    <t>ETU2111</t>
  </si>
  <si>
    <t>ETU2201</t>
  </si>
  <si>
    <t>ETU2202</t>
  </si>
  <si>
    <t>ETU2203</t>
  </si>
  <si>
    <t>ETU2204</t>
  </si>
  <si>
    <t>ETU2205</t>
  </si>
  <si>
    <t>ETU2206</t>
  </si>
  <si>
    <t>ETU2207</t>
  </si>
  <si>
    <t>ETU2208</t>
  </si>
  <si>
    <t>ETU2209</t>
  </si>
  <si>
    <t>ETU2210</t>
  </si>
  <si>
    <t>2016-2017 EĞİTİM-ÖĞRETİM YILI DERS PLANI</t>
  </si>
  <si>
    <t>BANDIRMA ONYEDİ EYLÜL ÜNİVERSİTESİ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</si>
</sst>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164" fontId="10" fillId="0" borderId="12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0" fillId="0" borderId="33" xfId="0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24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tabSelected="1" zoomScale="90" zoomScaleNormal="90" zoomScalePageLayoutView="0" workbookViewId="0" topLeftCell="A1">
      <selection activeCell="V12" sqref="V12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9.375" style="0" customWidth="1"/>
    <col min="4" max="4" width="7.375" style="1" customWidth="1"/>
    <col min="5" max="5" width="3.875" style="0" customWidth="1"/>
    <col min="6" max="7" width="3.75390625" style="0" customWidth="1"/>
    <col min="8" max="8" width="5.375" style="0" customWidth="1"/>
    <col min="9" max="9" width="5.125" style="0" customWidth="1"/>
    <col min="10" max="10" width="9.375" style="0" customWidth="1"/>
    <col min="11" max="11" width="36.25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2" spans="2:17" ht="12.75">
      <c r="B2" s="149" t="s">
        <v>115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2:17" ht="12.75">
      <c r="B3" s="149" t="s">
        <v>40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2:17" ht="12.75">
      <c r="B4" s="149" t="s">
        <v>41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2:17" ht="12.75">
      <c r="B5" s="149" t="s">
        <v>44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</row>
    <row r="6" spans="2:17" ht="13.5" thickBot="1">
      <c r="B6" s="162" t="s">
        <v>114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2:17" s="2" customFormat="1" ht="13.5" thickBot="1">
      <c r="B7" s="150" t="s">
        <v>5</v>
      </c>
      <c r="C7" s="151"/>
      <c r="D7" s="151"/>
      <c r="E7" s="151"/>
      <c r="F7" s="151"/>
      <c r="G7" s="151"/>
      <c r="H7" s="151"/>
      <c r="I7" s="152"/>
      <c r="J7" s="156" t="s">
        <v>6</v>
      </c>
      <c r="K7" s="157"/>
      <c r="L7" s="157"/>
      <c r="M7" s="157"/>
      <c r="N7" s="157"/>
      <c r="O7" s="157"/>
      <c r="P7" s="157"/>
      <c r="Q7" s="158"/>
    </row>
    <row r="8" spans="2:17" s="2" customFormat="1" ht="27" customHeight="1" thickBot="1">
      <c r="B8" s="18" t="s">
        <v>0</v>
      </c>
      <c r="C8" s="13" t="s">
        <v>1</v>
      </c>
      <c r="D8" s="15" t="s">
        <v>16</v>
      </c>
      <c r="E8" s="15" t="s">
        <v>2</v>
      </c>
      <c r="F8" s="16" t="s">
        <v>3</v>
      </c>
      <c r="G8" s="15" t="s">
        <v>19</v>
      </c>
      <c r="H8" s="15" t="s">
        <v>4</v>
      </c>
      <c r="I8" s="17" t="s">
        <v>7</v>
      </c>
      <c r="J8" s="18" t="s">
        <v>0</v>
      </c>
      <c r="K8" s="13" t="s">
        <v>1</v>
      </c>
      <c r="L8" s="15" t="s">
        <v>16</v>
      </c>
      <c r="M8" s="19" t="s">
        <v>2</v>
      </c>
      <c r="N8" s="15" t="s">
        <v>3</v>
      </c>
      <c r="O8" s="15" t="s">
        <v>19</v>
      </c>
      <c r="P8" s="15" t="s">
        <v>4</v>
      </c>
      <c r="Q8" s="20" t="s">
        <v>7</v>
      </c>
    </row>
    <row r="9" spans="1:17" s="21" customFormat="1" ht="19.5" customHeight="1">
      <c r="A9" s="22"/>
      <c r="B9" s="56" t="s">
        <v>78</v>
      </c>
      <c r="C9" s="146" t="s">
        <v>45</v>
      </c>
      <c r="D9" s="75" t="s">
        <v>17</v>
      </c>
      <c r="E9" s="58">
        <v>3</v>
      </c>
      <c r="F9" s="59">
        <v>1</v>
      </c>
      <c r="G9" s="58"/>
      <c r="H9" s="58">
        <f aca="true" t="shared" si="0" ref="H9:H14">E9+F9/2</f>
        <v>3.5</v>
      </c>
      <c r="I9" s="59">
        <v>3</v>
      </c>
      <c r="J9" s="74" t="s">
        <v>83</v>
      </c>
      <c r="K9" s="91" t="s">
        <v>50</v>
      </c>
      <c r="L9" s="35" t="s">
        <v>17</v>
      </c>
      <c r="M9" s="58">
        <v>3</v>
      </c>
      <c r="N9" s="58">
        <v>1</v>
      </c>
      <c r="O9" s="60"/>
      <c r="P9" s="58">
        <f aca="true" t="shared" si="1" ref="P9:P15">M9+N9/2</f>
        <v>3.5</v>
      </c>
      <c r="Q9" s="61">
        <v>3</v>
      </c>
    </row>
    <row r="10" spans="1:17" s="21" customFormat="1" ht="19.5" customHeight="1">
      <c r="A10" s="40"/>
      <c r="B10" s="56" t="s">
        <v>79</v>
      </c>
      <c r="C10" s="147" t="s">
        <v>46</v>
      </c>
      <c r="D10" s="93" t="s">
        <v>17</v>
      </c>
      <c r="E10" s="63">
        <v>3</v>
      </c>
      <c r="F10" s="64">
        <v>1</v>
      </c>
      <c r="G10" s="63"/>
      <c r="H10" s="63">
        <f t="shared" si="0"/>
        <v>3.5</v>
      </c>
      <c r="I10" s="64">
        <v>3</v>
      </c>
      <c r="J10" s="56" t="s">
        <v>84</v>
      </c>
      <c r="K10" s="94" t="s">
        <v>51</v>
      </c>
      <c r="L10" s="93" t="s">
        <v>17</v>
      </c>
      <c r="M10" s="63">
        <v>2</v>
      </c>
      <c r="N10" s="63">
        <v>1</v>
      </c>
      <c r="O10" s="65"/>
      <c r="P10" s="63">
        <f t="shared" si="1"/>
        <v>2.5</v>
      </c>
      <c r="Q10" s="63">
        <v>2</v>
      </c>
    </row>
    <row r="11" spans="1:17" s="21" customFormat="1" ht="19.5" customHeight="1">
      <c r="A11" s="40"/>
      <c r="B11" s="56" t="s">
        <v>76</v>
      </c>
      <c r="C11" s="147" t="s">
        <v>39</v>
      </c>
      <c r="D11" s="93" t="s">
        <v>17</v>
      </c>
      <c r="E11" s="63">
        <v>2</v>
      </c>
      <c r="F11" s="64">
        <v>1</v>
      </c>
      <c r="G11" s="63"/>
      <c r="H11" s="63">
        <f t="shared" si="0"/>
        <v>2.5</v>
      </c>
      <c r="I11" s="64">
        <v>3</v>
      </c>
      <c r="J11" s="56" t="s">
        <v>85</v>
      </c>
      <c r="K11" s="94" t="s">
        <v>52</v>
      </c>
      <c r="L11" s="93" t="s">
        <v>17</v>
      </c>
      <c r="M11" s="63">
        <v>3</v>
      </c>
      <c r="N11" s="63">
        <v>2</v>
      </c>
      <c r="O11" s="65"/>
      <c r="P11" s="63">
        <f t="shared" si="1"/>
        <v>4</v>
      </c>
      <c r="Q11" s="63">
        <v>3</v>
      </c>
    </row>
    <row r="12" spans="1:17" s="21" customFormat="1" ht="19.5" customHeight="1">
      <c r="A12" s="40"/>
      <c r="B12" s="56" t="s">
        <v>80</v>
      </c>
      <c r="C12" s="147" t="s">
        <v>47</v>
      </c>
      <c r="D12" s="93" t="s">
        <v>17</v>
      </c>
      <c r="E12" s="63">
        <v>3</v>
      </c>
      <c r="F12" s="64">
        <v>1</v>
      </c>
      <c r="G12" s="63"/>
      <c r="H12" s="63">
        <f t="shared" si="0"/>
        <v>3.5</v>
      </c>
      <c r="I12" s="64">
        <v>3</v>
      </c>
      <c r="J12" s="56" t="s">
        <v>86</v>
      </c>
      <c r="K12" s="94" t="s">
        <v>53</v>
      </c>
      <c r="L12" s="93" t="s">
        <v>17</v>
      </c>
      <c r="M12" s="63">
        <v>3</v>
      </c>
      <c r="N12" s="63">
        <v>1</v>
      </c>
      <c r="O12" s="63"/>
      <c r="P12" s="63">
        <f t="shared" si="1"/>
        <v>3.5</v>
      </c>
      <c r="Q12" s="63">
        <v>3</v>
      </c>
    </row>
    <row r="13" spans="1:17" s="21" customFormat="1" ht="19.5" customHeight="1">
      <c r="A13" s="40"/>
      <c r="B13" s="56" t="s">
        <v>81</v>
      </c>
      <c r="C13" s="147" t="s">
        <v>48</v>
      </c>
      <c r="D13" s="93" t="s">
        <v>17</v>
      </c>
      <c r="E13" s="63">
        <v>2</v>
      </c>
      <c r="F13" s="64">
        <v>0</v>
      </c>
      <c r="G13" s="63"/>
      <c r="H13" s="63">
        <f t="shared" si="0"/>
        <v>2</v>
      </c>
      <c r="I13" s="64">
        <v>3</v>
      </c>
      <c r="J13" s="56" t="s">
        <v>87</v>
      </c>
      <c r="K13" s="89" t="s">
        <v>54</v>
      </c>
      <c r="L13" s="93" t="s">
        <v>17</v>
      </c>
      <c r="M13" s="63">
        <v>2</v>
      </c>
      <c r="N13" s="63">
        <v>1</v>
      </c>
      <c r="O13" s="65"/>
      <c r="P13" s="63">
        <f t="shared" si="1"/>
        <v>2.5</v>
      </c>
      <c r="Q13" s="63">
        <v>3</v>
      </c>
    </row>
    <row r="14" spans="1:17" s="21" customFormat="1" ht="19.5" customHeight="1">
      <c r="A14" s="40"/>
      <c r="B14" s="56" t="s">
        <v>77</v>
      </c>
      <c r="C14" s="147" t="s">
        <v>72</v>
      </c>
      <c r="D14" s="93" t="s">
        <v>17</v>
      </c>
      <c r="E14" s="63">
        <v>2</v>
      </c>
      <c r="F14" s="64">
        <v>0</v>
      </c>
      <c r="G14" s="63"/>
      <c r="H14" s="63">
        <f t="shared" si="0"/>
        <v>2</v>
      </c>
      <c r="I14" s="64">
        <v>2</v>
      </c>
      <c r="J14" s="62"/>
      <c r="K14" s="32" t="s">
        <v>24</v>
      </c>
      <c r="L14" s="93" t="s">
        <v>18</v>
      </c>
      <c r="M14" s="63">
        <v>2</v>
      </c>
      <c r="N14" s="63">
        <v>0</v>
      </c>
      <c r="O14" s="65"/>
      <c r="P14" s="63">
        <f t="shared" si="1"/>
        <v>2</v>
      </c>
      <c r="Q14" s="63">
        <v>3</v>
      </c>
    </row>
    <row r="15" spans="1:17" s="21" customFormat="1" ht="19.5" customHeight="1" thickBot="1">
      <c r="A15" s="40"/>
      <c r="B15" s="56" t="s">
        <v>82</v>
      </c>
      <c r="C15" s="148" t="s">
        <v>49</v>
      </c>
      <c r="D15" s="96" t="s">
        <v>17</v>
      </c>
      <c r="E15" s="66">
        <v>3</v>
      </c>
      <c r="F15" s="67">
        <v>0</v>
      </c>
      <c r="G15" s="66"/>
      <c r="H15" s="66">
        <f>E15+F15/2</f>
        <v>3</v>
      </c>
      <c r="I15" s="67">
        <v>3</v>
      </c>
      <c r="J15" s="97"/>
      <c r="K15" s="72" t="s">
        <v>25</v>
      </c>
      <c r="L15" s="109" t="s">
        <v>18</v>
      </c>
      <c r="M15" s="66">
        <v>2</v>
      </c>
      <c r="N15" s="66">
        <v>0</v>
      </c>
      <c r="O15" s="68"/>
      <c r="P15" s="66">
        <f t="shared" si="1"/>
        <v>2</v>
      </c>
      <c r="Q15" s="66">
        <v>3</v>
      </c>
    </row>
    <row r="16" spans="2:17" s="25" customFormat="1" ht="24" customHeight="1" thickBot="1">
      <c r="B16" s="159" t="s">
        <v>8</v>
      </c>
      <c r="C16" s="160"/>
      <c r="D16" s="161"/>
      <c r="E16" s="12">
        <f>SUM(E9:E15)</f>
        <v>18</v>
      </c>
      <c r="F16" s="12">
        <f>SUM(F9:F15)</f>
        <v>4</v>
      </c>
      <c r="G16" s="12"/>
      <c r="H16" s="37">
        <f>SUM(H9:H15)</f>
        <v>20</v>
      </c>
      <c r="I16" s="12">
        <f>SUM(I9:I15)</f>
        <v>20</v>
      </c>
      <c r="J16" s="159" t="s">
        <v>8</v>
      </c>
      <c r="K16" s="160"/>
      <c r="L16" s="161"/>
      <c r="M16" s="12">
        <f>SUM(M9:M15)</f>
        <v>17</v>
      </c>
      <c r="N16" s="12">
        <f>SUM(N9:N15)</f>
        <v>6</v>
      </c>
      <c r="O16" s="12">
        <f>SUM(O9:O15)</f>
        <v>0</v>
      </c>
      <c r="P16" s="37">
        <f>SUM(P9:P15)</f>
        <v>20</v>
      </c>
      <c r="Q16" s="12">
        <f>SUM(Q9:Q15)</f>
        <v>20</v>
      </c>
    </row>
    <row r="17" spans="2:17" s="25" customFormat="1" ht="15" customHeight="1" thickBot="1">
      <c r="B17" s="163" t="s">
        <v>26</v>
      </c>
      <c r="C17" s="164"/>
      <c r="D17" s="164"/>
      <c r="E17" s="164"/>
      <c r="F17" s="164"/>
      <c r="G17" s="164"/>
      <c r="H17" s="165"/>
      <c r="I17" s="120">
        <v>4</v>
      </c>
      <c r="J17" s="163" t="s">
        <v>26</v>
      </c>
      <c r="K17" s="164"/>
      <c r="L17" s="164"/>
      <c r="M17" s="164"/>
      <c r="N17" s="164"/>
      <c r="O17" s="164"/>
      <c r="P17" s="165"/>
      <c r="Q17" s="120">
        <v>4</v>
      </c>
    </row>
    <row r="18" spans="2:17" s="21" customFormat="1" ht="19.5" customHeight="1">
      <c r="B18" s="71" t="s">
        <v>9</v>
      </c>
      <c r="C18" s="98" t="s">
        <v>27</v>
      </c>
      <c r="D18" s="70" t="s">
        <v>17</v>
      </c>
      <c r="E18" s="121">
        <v>2</v>
      </c>
      <c r="F18" s="122">
        <v>0</v>
      </c>
      <c r="G18" s="121"/>
      <c r="H18" s="121">
        <v>2</v>
      </c>
      <c r="I18" s="123">
        <v>2</v>
      </c>
      <c r="J18" s="71" t="s">
        <v>11</v>
      </c>
      <c r="K18" s="71" t="s">
        <v>30</v>
      </c>
      <c r="L18" s="70" t="s">
        <v>17</v>
      </c>
      <c r="M18" s="121">
        <v>2</v>
      </c>
      <c r="N18" s="121">
        <v>0</v>
      </c>
      <c r="O18" s="121"/>
      <c r="P18" s="121">
        <v>2</v>
      </c>
      <c r="Q18" s="123">
        <v>2</v>
      </c>
    </row>
    <row r="19" spans="2:17" s="21" customFormat="1" ht="19.5" customHeight="1">
      <c r="B19" s="32" t="s">
        <v>10</v>
      </c>
      <c r="C19" s="99" t="s">
        <v>28</v>
      </c>
      <c r="D19" s="33" t="s">
        <v>17</v>
      </c>
      <c r="E19" s="79">
        <v>2</v>
      </c>
      <c r="F19" s="80">
        <v>0</v>
      </c>
      <c r="G19" s="79"/>
      <c r="H19" s="79">
        <v>2</v>
      </c>
      <c r="I19" s="81">
        <v>2</v>
      </c>
      <c r="J19" s="32" t="s">
        <v>12</v>
      </c>
      <c r="K19" s="69" t="s">
        <v>31</v>
      </c>
      <c r="L19" s="33" t="s">
        <v>17</v>
      </c>
      <c r="M19" s="79">
        <v>2</v>
      </c>
      <c r="N19" s="79">
        <v>0</v>
      </c>
      <c r="O19" s="79"/>
      <c r="P19" s="79">
        <v>2</v>
      </c>
      <c r="Q19" s="81">
        <v>2</v>
      </c>
    </row>
    <row r="20" spans="2:17" s="21" customFormat="1" ht="19.5" customHeight="1" thickBot="1">
      <c r="B20" s="72" t="s">
        <v>20</v>
      </c>
      <c r="C20" s="100" t="s">
        <v>29</v>
      </c>
      <c r="D20" s="34" t="s">
        <v>17</v>
      </c>
      <c r="E20" s="82">
        <v>2</v>
      </c>
      <c r="F20" s="83">
        <v>0</v>
      </c>
      <c r="G20" s="82"/>
      <c r="H20" s="82">
        <v>2</v>
      </c>
      <c r="I20" s="84">
        <v>2</v>
      </c>
      <c r="J20" s="72" t="s">
        <v>21</v>
      </c>
      <c r="K20" s="95" t="s">
        <v>32</v>
      </c>
      <c r="L20" s="34" t="s">
        <v>17</v>
      </c>
      <c r="M20" s="82">
        <v>2</v>
      </c>
      <c r="N20" s="82">
        <v>0</v>
      </c>
      <c r="O20" s="82"/>
      <c r="P20" s="82">
        <v>2</v>
      </c>
      <c r="Q20" s="84">
        <v>2</v>
      </c>
    </row>
    <row r="21" spans="2:17" s="21" customFormat="1" ht="19.5" customHeight="1" thickBot="1">
      <c r="B21" s="167" t="s">
        <v>13</v>
      </c>
      <c r="C21" s="168"/>
      <c r="D21" s="169"/>
      <c r="E21" s="29">
        <f>SUM(E16:E20)</f>
        <v>24</v>
      </c>
      <c r="F21" s="29">
        <f>SUM(F16:F20)</f>
        <v>4</v>
      </c>
      <c r="G21" s="29"/>
      <c r="H21" s="39">
        <f>SUM(H16:H20)</f>
        <v>26</v>
      </c>
      <c r="I21" s="119">
        <f>SUM(I16:I20)</f>
        <v>30</v>
      </c>
      <c r="J21" s="167" t="s">
        <v>13</v>
      </c>
      <c r="K21" s="168"/>
      <c r="L21" s="169"/>
      <c r="M21" s="29">
        <f>SUM(M16:M20)</f>
        <v>23</v>
      </c>
      <c r="N21" s="29">
        <f>SUM(N16:N20)</f>
        <v>6</v>
      </c>
      <c r="O21" s="29"/>
      <c r="P21" s="39">
        <f>SUM(P16:P20)</f>
        <v>26</v>
      </c>
      <c r="Q21" s="30">
        <v>30</v>
      </c>
    </row>
    <row r="22" spans="4:10" s="2" customFormat="1" ht="13.5" thickBot="1">
      <c r="D22" s="8"/>
      <c r="I22" s="38"/>
      <c r="J22" s="38"/>
    </row>
    <row r="23" spans="2:17" s="2" customFormat="1" ht="15.75" thickBot="1">
      <c r="B23" s="170"/>
      <c r="C23" s="170"/>
      <c r="D23" s="170"/>
      <c r="E23" s="170"/>
      <c r="F23" s="170"/>
      <c r="G23" s="170"/>
      <c r="H23" s="170"/>
      <c r="I23" s="171"/>
      <c r="J23" s="46" t="s">
        <v>36</v>
      </c>
      <c r="K23" s="47"/>
      <c r="L23" s="47"/>
      <c r="M23" s="11"/>
      <c r="N23" s="11"/>
      <c r="O23" s="26"/>
      <c r="P23" s="27"/>
      <c r="Q23" s="28"/>
    </row>
    <row r="24" spans="2:17" s="2" customFormat="1" ht="15" hidden="1">
      <c r="B24" s="139"/>
      <c r="C24" s="139"/>
      <c r="D24" s="139"/>
      <c r="E24" s="139"/>
      <c r="F24" s="139"/>
      <c r="G24" s="139"/>
      <c r="H24" s="139"/>
      <c r="I24" s="140"/>
      <c r="J24" s="141"/>
      <c r="K24" s="142" t="s">
        <v>54</v>
      </c>
      <c r="L24" s="143" t="s">
        <v>18</v>
      </c>
      <c r="M24" s="144">
        <v>2</v>
      </c>
      <c r="N24" s="144">
        <v>1</v>
      </c>
      <c r="O24" s="144"/>
      <c r="P24" s="144">
        <v>2.5</v>
      </c>
      <c r="Q24" s="145">
        <v>3</v>
      </c>
    </row>
    <row r="25" spans="2:17" s="73" customFormat="1" ht="19.5" customHeight="1">
      <c r="B25" s="101"/>
      <c r="C25" s="102"/>
      <c r="D25" s="6"/>
      <c r="E25" s="103"/>
      <c r="F25" s="103"/>
      <c r="G25" s="6"/>
      <c r="H25" s="6"/>
      <c r="I25" s="104"/>
      <c r="J25" s="62" t="s">
        <v>88</v>
      </c>
      <c r="K25" s="94" t="s">
        <v>73</v>
      </c>
      <c r="L25" s="93" t="s">
        <v>18</v>
      </c>
      <c r="M25" s="63">
        <v>2</v>
      </c>
      <c r="N25" s="63">
        <v>0</v>
      </c>
      <c r="O25" s="65"/>
      <c r="P25" s="63">
        <f>M25+N25/2</f>
        <v>2</v>
      </c>
      <c r="Q25" s="63">
        <v>3</v>
      </c>
    </row>
    <row r="26" spans="2:17" s="73" customFormat="1" ht="19.5" customHeight="1">
      <c r="B26" s="101"/>
      <c r="C26" s="102"/>
      <c r="D26" s="6"/>
      <c r="E26" s="103"/>
      <c r="F26" s="103"/>
      <c r="G26" s="6"/>
      <c r="H26" s="6"/>
      <c r="I26" s="104"/>
      <c r="J26" s="62" t="s">
        <v>89</v>
      </c>
      <c r="K26" s="94" t="s">
        <v>71</v>
      </c>
      <c r="L26" s="109" t="s">
        <v>18</v>
      </c>
      <c r="M26" s="63">
        <v>2</v>
      </c>
      <c r="N26" s="63">
        <v>0</v>
      </c>
      <c r="O26" s="65"/>
      <c r="P26" s="63">
        <v>2</v>
      </c>
      <c r="Q26" s="63">
        <v>3</v>
      </c>
    </row>
    <row r="27" spans="2:17" s="73" customFormat="1" ht="19.5" customHeight="1">
      <c r="B27" s="101"/>
      <c r="C27" s="102"/>
      <c r="D27" s="6"/>
      <c r="E27" s="103"/>
      <c r="F27" s="103"/>
      <c r="G27" s="6"/>
      <c r="H27" s="6"/>
      <c r="I27" s="104"/>
      <c r="J27" s="62" t="s">
        <v>90</v>
      </c>
      <c r="K27" s="94" t="s">
        <v>55</v>
      </c>
      <c r="L27" s="109" t="s">
        <v>18</v>
      </c>
      <c r="M27" s="63">
        <v>2</v>
      </c>
      <c r="N27" s="63">
        <v>0</v>
      </c>
      <c r="O27" s="65"/>
      <c r="P27" s="63">
        <v>2</v>
      </c>
      <c r="Q27" s="63">
        <v>3</v>
      </c>
    </row>
    <row r="28" spans="2:17" s="73" customFormat="1" ht="19.5" customHeight="1">
      <c r="B28" s="101"/>
      <c r="C28" s="105"/>
      <c r="D28" s="6"/>
      <c r="E28" s="103"/>
      <c r="F28" s="103"/>
      <c r="G28" s="6"/>
      <c r="H28" s="6"/>
      <c r="I28" s="104"/>
      <c r="J28" s="62" t="s">
        <v>91</v>
      </c>
      <c r="K28" s="92" t="s">
        <v>42</v>
      </c>
      <c r="L28" s="109" t="s">
        <v>18</v>
      </c>
      <c r="M28" s="63">
        <v>2</v>
      </c>
      <c r="N28" s="63">
        <v>0</v>
      </c>
      <c r="O28" s="65"/>
      <c r="P28" s="63">
        <f>M28+N28/2</f>
        <v>2</v>
      </c>
      <c r="Q28" s="63">
        <v>3</v>
      </c>
    </row>
    <row r="29" spans="2:17" s="73" customFormat="1" ht="19.5" customHeight="1" thickBot="1">
      <c r="B29" s="101"/>
      <c r="C29" s="106"/>
      <c r="D29" s="6"/>
      <c r="E29" s="103"/>
      <c r="F29" s="103"/>
      <c r="G29" s="6"/>
      <c r="H29" s="6"/>
      <c r="I29" s="104"/>
      <c r="J29" s="107" t="s">
        <v>92</v>
      </c>
      <c r="K29" s="108" t="s">
        <v>56</v>
      </c>
      <c r="L29" s="96" t="s">
        <v>18</v>
      </c>
      <c r="M29" s="66">
        <v>2</v>
      </c>
      <c r="N29" s="66">
        <v>0</v>
      </c>
      <c r="O29" s="68"/>
      <c r="P29" s="66">
        <f>M29+N29/2</f>
        <v>2</v>
      </c>
      <c r="Q29" s="66">
        <v>3</v>
      </c>
    </row>
    <row r="30" spans="2:17" s="2" customFormat="1" ht="12.75">
      <c r="B30" s="51"/>
      <c r="C30" s="42"/>
      <c r="D30" s="52"/>
      <c r="E30" s="53"/>
      <c r="F30" s="53"/>
      <c r="G30" s="52"/>
      <c r="H30" s="52"/>
      <c r="I30" s="53"/>
      <c r="J30" s="54"/>
      <c r="K30" s="42"/>
      <c r="L30" s="55"/>
      <c r="M30" s="55"/>
      <c r="N30" s="55"/>
      <c r="O30" s="42"/>
      <c r="P30" s="55"/>
      <c r="Q30" s="41"/>
    </row>
    <row r="31" spans="4:10" s="2" customFormat="1" ht="13.5" thickBot="1">
      <c r="D31" s="8"/>
      <c r="I31" s="50"/>
      <c r="J31" s="50"/>
    </row>
    <row r="32" spans="2:17" ht="13.5" thickBot="1">
      <c r="B32" s="150" t="s">
        <v>14</v>
      </c>
      <c r="C32" s="151"/>
      <c r="D32" s="151"/>
      <c r="E32" s="151"/>
      <c r="F32" s="151"/>
      <c r="G32" s="151"/>
      <c r="H32" s="151"/>
      <c r="I32" s="152"/>
      <c r="J32" s="153" t="s">
        <v>15</v>
      </c>
      <c r="K32" s="154"/>
      <c r="L32" s="154"/>
      <c r="M32" s="154"/>
      <c r="N32" s="154"/>
      <c r="O32" s="154"/>
      <c r="P32" s="154"/>
      <c r="Q32" s="155"/>
    </row>
    <row r="33" spans="2:17" ht="24.75" thickBot="1">
      <c r="B33" s="18" t="s">
        <v>0</v>
      </c>
      <c r="C33" s="13" t="s">
        <v>1</v>
      </c>
      <c r="D33" s="19" t="s">
        <v>16</v>
      </c>
      <c r="E33" s="15" t="s">
        <v>2</v>
      </c>
      <c r="F33" s="15" t="s">
        <v>3</v>
      </c>
      <c r="G33" s="15" t="s">
        <v>19</v>
      </c>
      <c r="H33" s="15" t="s">
        <v>4</v>
      </c>
      <c r="I33" s="17" t="s">
        <v>7</v>
      </c>
      <c r="J33" s="18" t="s">
        <v>0</v>
      </c>
      <c r="K33" s="13" t="s">
        <v>1</v>
      </c>
      <c r="L33" s="15" t="s">
        <v>16</v>
      </c>
      <c r="M33" s="15" t="s">
        <v>2</v>
      </c>
      <c r="N33" s="15" t="s">
        <v>3</v>
      </c>
      <c r="O33" s="15" t="s">
        <v>19</v>
      </c>
      <c r="P33" s="19" t="s">
        <v>4</v>
      </c>
      <c r="Q33" s="20" t="s">
        <v>7</v>
      </c>
    </row>
    <row r="34" spans="1:17" s="21" customFormat="1" ht="19.5" customHeight="1">
      <c r="A34" s="22"/>
      <c r="B34" s="74" t="s">
        <v>93</v>
      </c>
      <c r="C34" s="88" t="s">
        <v>74</v>
      </c>
      <c r="D34" s="75" t="s">
        <v>17</v>
      </c>
      <c r="E34" s="58">
        <v>2</v>
      </c>
      <c r="F34" s="58">
        <v>0</v>
      </c>
      <c r="G34" s="58"/>
      <c r="H34" s="58">
        <f aca="true" t="shared" si="2" ref="H34:H41">E34+F34/2</f>
        <v>2</v>
      </c>
      <c r="I34" s="58">
        <v>3</v>
      </c>
      <c r="J34" s="74" t="s">
        <v>104</v>
      </c>
      <c r="K34" s="124" t="s">
        <v>63</v>
      </c>
      <c r="L34" s="75" t="s">
        <v>17</v>
      </c>
      <c r="M34" s="78">
        <v>3</v>
      </c>
      <c r="N34" s="78">
        <v>2</v>
      </c>
      <c r="O34" s="110"/>
      <c r="P34" s="58">
        <f aca="true" t="shared" si="3" ref="P34:P40">M34+N34/2</f>
        <v>4</v>
      </c>
      <c r="Q34" s="58">
        <v>5</v>
      </c>
    </row>
    <row r="35" spans="1:17" s="21" customFormat="1" ht="19.5" customHeight="1">
      <c r="A35" s="22"/>
      <c r="B35" s="56" t="s">
        <v>94</v>
      </c>
      <c r="C35" s="85" t="s">
        <v>57</v>
      </c>
      <c r="D35" s="35" t="s">
        <v>17</v>
      </c>
      <c r="E35" s="61">
        <v>2</v>
      </c>
      <c r="F35" s="61">
        <v>1</v>
      </c>
      <c r="G35" s="61"/>
      <c r="H35" s="61">
        <f t="shared" si="2"/>
        <v>2.5</v>
      </c>
      <c r="I35" s="61">
        <v>5</v>
      </c>
      <c r="J35" s="56" t="s">
        <v>105</v>
      </c>
      <c r="K35" s="85" t="s">
        <v>64</v>
      </c>
      <c r="L35" s="35" t="s">
        <v>17</v>
      </c>
      <c r="M35" s="63">
        <v>2</v>
      </c>
      <c r="N35" s="63">
        <v>0</v>
      </c>
      <c r="O35" s="110"/>
      <c r="P35" s="61">
        <f t="shared" si="3"/>
        <v>2</v>
      </c>
      <c r="Q35" s="61">
        <v>4</v>
      </c>
    </row>
    <row r="36" spans="1:17" s="21" customFormat="1" ht="19.5" customHeight="1">
      <c r="A36" s="22"/>
      <c r="B36" s="56" t="s">
        <v>95</v>
      </c>
      <c r="C36" s="85" t="s">
        <v>58</v>
      </c>
      <c r="D36" s="35" t="s">
        <v>17</v>
      </c>
      <c r="E36" s="61">
        <v>3</v>
      </c>
      <c r="F36" s="61">
        <v>0</v>
      </c>
      <c r="G36" s="61"/>
      <c r="H36" s="61">
        <f t="shared" si="2"/>
        <v>3</v>
      </c>
      <c r="I36" s="61">
        <v>4</v>
      </c>
      <c r="J36" s="56" t="s">
        <v>106</v>
      </c>
      <c r="K36" s="85" t="s">
        <v>65</v>
      </c>
      <c r="L36" s="35" t="s">
        <v>17</v>
      </c>
      <c r="M36" s="63">
        <v>4</v>
      </c>
      <c r="N36" s="63">
        <v>1</v>
      </c>
      <c r="O36" s="110"/>
      <c r="P36" s="61">
        <f t="shared" si="3"/>
        <v>4.5</v>
      </c>
      <c r="Q36" s="61">
        <v>4</v>
      </c>
    </row>
    <row r="37" spans="1:17" s="21" customFormat="1" ht="19.5" customHeight="1">
      <c r="A37" s="22"/>
      <c r="B37" s="56" t="s">
        <v>96</v>
      </c>
      <c r="C37" s="85" t="s">
        <v>59</v>
      </c>
      <c r="D37" s="35" t="s">
        <v>17</v>
      </c>
      <c r="E37" s="61">
        <v>2</v>
      </c>
      <c r="F37" s="61">
        <v>2</v>
      </c>
      <c r="G37" s="61"/>
      <c r="H37" s="61">
        <f t="shared" si="2"/>
        <v>3</v>
      </c>
      <c r="I37" s="61">
        <v>4</v>
      </c>
      <c r="J37" s="56" t="s">
        <v>107</v>
      </c>
      <c r="K37" s="125" t="s">
        <v>66</v>
      </c>
      <c r="L37" s="35" t="s">
        <v>17</v>
      </c>
      <c r="M37" s="63">
        <v>3</v>
      </c>
      <c r="N37" s="63">
        <v>1</v>
      </c>
      <c r="O37" s="110"/>
      <c r="P37" s="61">
        <f t="shared" si="3"/>
        <v>3.5</v>
      </c>
      <c r="Q37" s="61">
        <v>5</v>
      </c>
    </row>
    <row r="38" spans="1:17" s="21" customFormat="1" ht="19.5" customHeight="1">
      <c r="A38" s="22"/>
      <c r="B38" s="56" t="s">
        <v>97</v>
      </c>
      <c r="C38" s="90" t="s">
        <v>60</v>
      </c>
      <c r="D38" s="35" t="s">
        <v>17</v>
      </c>
      <c r="E38" s="61">
        <v>3</v>
      </c>
      <c r="F38" s="61">
        <v>1</v>
      </c>
      <c r="G38" s="110"/>
      <c r="H38" s="61">
        <f t="shared" si="2"/>
        <v>3.5</v>
      </c>
      <c r="I38" s="61">
        <v>5</v>
      </c>
      <c r="J38" s="56"/>
      <c r="K38" s="32" t="s">
        <v>24</v>
      </c>
      <c r="L38" s="35" t="s">
        <v>18</v>
      </c>
      <c r="M38" s="61">
        <v>2</v>
      </c>
      <c r="N38" s="61">
        <v>0</v>
      </c>
      <c r="O38" s="110"/>
      <c r="P38" s="61">
        <f t="shared" si="3"/>
        <v>2</v>
      </c>
      <c r="Q38" s="61">
        <v>4</v>
      </c>
    </row>
    <row r="39" spans="1:17" s="21" customFormat="1" ht="19.5" customHeight="1">
      <c r="A39" s="22"/>
      <c r="B39" s="56"/>
      <c r="C39" s="32" t="s">
        <v>24</v>
      </c>
      <c r="D39" s="35" t="s">
        <v>18</v>
      </c>
      <c r="E39" s="61">
        <v>2</v>
      </c>
      <c r="F39" s="61">
        <v>0</v>
      </c>
      <c r="G39" s="110"/>
      <c r="H39" s="61">
        <f t="shared" si="2"/>
        <v>2</v>
      </c>
      <c r="I39" s="61">
        <v>3</v>
      </c>
      <c r="J39" s="62"/>
      <c r="K39" s="32" t="s">
        <v>25</v>
      </c>
      <c r="L39" s="35" t="s">
        <v>18</v>
      </c>
      <c r="M39" s="61">
        <v>2</v>
      </c>
      <c r="N39" s="61">
        <v>0</v>
      </c>
      <c r="O39" s="110"/>
      <c r="P39" s="61">
        <f t="shared" si="3"/>
        <v>2</v>
      </c>
      <c r="Q39" s="61">
        <v>4</v>
      </c>
    </row>
    <row r="40" spans="1:17" s="21" customFormat="1" ht="19.5" customHeight="1">
      <c r="A40" s="22"/>
      <c r="B40" s="56"/>
      <c r="C40" s="32" t="s">
        <v>25</v>
      </c>
      <c r="D40" s="35" t="s">
        <v>18</v>
      </c>
      <c r="E40" s="61">
        <v>2</v>
      </c>
      <c r="F40" s="61">
        <v>0</v>
      </c>
      <c r="G40" s="61"/>
      <c r="H40" s="61">
        <f t="shared" si="2"/>
        <v>2</v>
      </c>
      <c r="I40" s="61">
        <v>3</v>
      </c>
      <c r="J40" s="56"/>
      <c r="K40" s="32" t="s">
        <v>38</v>
      </c>
      <c r="L40" s="35" t="s">
        <v>18</v>
      </c>
      <c r="M40" s="61">
        <v>2</v>
      </c>
      <c r="N40" s="61">
        <v>0</v>
      </c>
      <c r="O40" s="61"/>
      <c r="P40" s="61">
        <f t="shared" si="3"/>
        <v>2</v>
      </c>
      <c r="Q40" s="61">
        <v>4</v>
      </c>
    </row>
    <row r="41" spans="1:17" s="21" customFormat="1" ht="19.5" customHeight="1">
      <c r="A41" s="22"/>
      <c r="B41" s="56"/>
      <c r="C41" s="32" t="s">
        <v>38</v>
      </c>
      <c r="D41" s="35" t="s">
        <v>18</v>
      </c>
      <c r="E41" s="61">
        <v>2</v>
      </c>
      <c r="F41" s="61">
        <v>0</v>
      </c>
      <c r="G41" s="61"/>
      <c r="H41" s="61">
        <f t="shared" si="2"/>
        <v>2</v>
      </c>
      <c r="I41" s="61">
        <v>3</v>
      </c>
      <c r="J41" s="31"/>
      <c r="K41" s="32"/>
      <c r="L41" s="35"/>
      <c r="M41" s="61"/>
      <c r="N41" s="61"/>
      <c r="O41" s="61"/>
      <c r="P41" s="61"/>
      <c r="Q41" s="61"/>
    </row>
    <row r="42" spans="1:17" s="21" customFormat="1" ht="19.5" customHeight="1" thickBot="1">
      <c r="A42" s="22"/>
      <c r="B42" s="86"/>
      <c r="C42" s="32"/>
      <c r="D42" s="77"/>
      <c r="E42" s="111"/>
      <c r="F42" s="111"/>
      <c r="G42" s="111"/>
      <c r="H42" s="111"/>
      <c r="I42" s="111"/>
      <c r="J42" s="86"/>
      <c r="K42" s="32"/>
      <c r="L42" s="77"/>
      <c r="M42" s="111"/>
      <c r="N42" s="111"/>
      <c r="O42" s="111"/>
      <c r="P42" s="111"/>
      <c r="Q42" s="111"/>
    </row>
    <row r="43" spans="2:17" ht="19.5" customHeight="1" thickBot="1">
      <c r="B43" s="167" t="s">
        <v>8</v>
      </c>
      <c r="C43" s="168"/>
      <c r="D43" s="169"/>
      <c r="E43" s="24">
        <f>SUM(E34:E42)</f>
        <v>18</v>
      </c>
      <c r="F43" s="24">
        <f>SUM(F34:F42)</f>
        <v>4</v>
      </c>
      <c r="G43" s="14"/>
      <c r="H43" s="36">
        <f>SUM(H34:H42)</f>
        <v>20</v>
      </c>
      <c r="I43" s="23">
        <f>SUM(I34:I42)</f>
        <v>30</v>
      </c>
      <c r="J43" s="175" t="s">
        <v>8</v>
      </c>
      <c r="K43" s="176"/>
      <c r="L43" s="177"/>
      <c r="M43" s="24">
        <f>SUM(M34:M42)</f>
        <v>18</v>
      </c>
      <c r="N43" s="24">
        <f>SUM(N34:N42)</f>
        <v>4</v>
      </c>
      <c r="O43" s="24"/>
      <c r="P43" s="36">
        <f>SUM(P34:P42)</f>
        <v>20</v>
      </c>
      <c r="Q43" s="24">
        <f>SUM(Q34:Q42)</f>
        <v>30</v>
      </c>
    </row>
    <row r="44" spans="2:17" ht="13.5" thickBot="1">
      <c r="B44" s="5"/>
      <c r="C44" s="6"/>
      <c r="D44" s="6"/>
      <c r="E44" s="6"/>
      <c r="F44" s="6"/>
      <c r="G44" s="6"/>
      <c r="H44" s="6"/>
      <c r="I44" s="6"/>
      <c r="J44" s="43"/>
      <c r="K44" s="44"/>
      <c r="L44" s="45"/>
      <c r="M44" s="9"/>
      <c r="N44" s="9"/>
      <c r="O44" s="9"/>
      <c r="P44" s="10"/>
      <c r="Q44" s="10"/>
    </row>
    <row r="45" spans="2:17" ht="15.75" thickBot="1">
      <c r="B45" s="172" t="s">
        <v>22</v>
      </c>
      <c r="C45" s="173"/>
      <c r="D45" s="173"/>
      <c r="E45" s="173"/>
      <c r="F45" s="173"/>
      <c r="G45" s="173"/>
      <c r="H45" s="173"/>
      <c r="I45" s="174"/>
      <c r="J45" s="46" t="s">
        <v>23</v>
      </c>
      <c r="K45" s="47"/>
      <c r="L45" s="47"/>
      <c r="M45" s="11"/>
      <c r="N45" s="11"/>
      <c r="O45" s="26"/>
      <c r="P45" s="27"/>
      <c r="Q45" s="28"/>
    </row>
    <row r="46" spans="1:17" s="21" customFormat="1" ht="19.5" customHeight="1">
      <c r="A46" s="22"/>
      <c r="B46" s="87" t="s">
        <v>98</v>
      </c>
      <c r="C46" s="112" t="s">
        <v>61</v>
      </c>
      <c r="D46" s="57" t="s">
        <v>18</v>
      </c>
      <c r="E46" s="116">
        <v>2</v>
      </c>
      <c r="F46" s="116">
        <v>0</v>
      </c>
      <c r="G46" s="116"/>
      <c r="H46" s="116">
        <v>2</v>
      </c>
      <c r="I46" s="116">
        <v>3</v>
      </c>
      <c r="J46" s="56" t="s">
        <v>108</v>
      </c>
      <c r="K46" s="91" t="s">
        <v>67</v>
      </c>
      <c r="L46" s="115" t="s">
        <v>18</v>
      </c>
      <c r="M46" s="116">
        <v>2</v>
      </c>
      <c r="N46" s="116">
        <v>0</v>
      </c>
      <c r="O46" s="118"/>
      <c r="P46" s="116">
        <v>2</v>
      </c>
      <c r="Q46" s="116">
        <v>4</v>
      </c>
    </row>
    <row r="47" spans="1:17" s="21" customFormat="1" ht="19.5" customHeight="1">
      <c r="A47" s="22"/>
      <c r="B47" s="87" t="s">
        <v>99</v>
      </c>
      <c r="C47" s="112" t="s">
        <v>35</v>
      </c>
      <c r="D47" s="57" t="s">
        <v>18</v>
      </c>
      <c r="E47" s="116">
        <v>2</v>
      </c>
      <c r="F47" s="116">
        <v>0</v>
      </c>
      <c r="G47" s="116"/>
      <c r="H47" s="116">
        <v>2</v>
      </c>
      <c r="I47" s="116">
        <v>3</v>
      </c>
      <c r="J47" s="56" t="s">
        <v>109</v>
      </c>
      <c r="K47" s="112" t="s">
        <v>68</v>
      </c>
      <c r="L47" s="115" t="s">
        <v>18</v>
      </c>
      <c r="M47" s="116">
        <v>2</v>
      </c>
      <c r="N47" s="116">
        <v>0</v>
      </c>
      <c r="O47" s="118"/>
      <c r="P47" s="116">
        <v>2</v>
      </c>
      <c r="Q47" s="116">
        <v>4</v>
      </c>
    </row>
    <row r="48" spans="1:17" s="21" customFormat="1" ht="19.5" customHeight="1">
      <c r="A48" s="22"/>
      <c r="B48" s="87" t="s">
        <v>100</v>
      </c>
      <c r="C48" s="113" t="s">
        <v>69</v>
      </c>
      <c r="D48" s="57" t="s">
        <v>18</v>
      </c>
      <c r="E48" s="61">
        <v>2</v>
      </c>
      <c r="F48" s="61">
        <v>0</v>
      </c>
      <c r="G48" s="61"/>
      <c r="H48" s="61">
        <f>E48+F48/2</f>
        <v>2</v>
      </c>
      <c r="I48" s="61">
        <v>3</v>
      </c>
      <c r="J48" s="56" t="s">
        <v>110</v>
      </c>
      <c r="K48" s="94" t="s">
        <v>43</v>
      </c>
      <c r="L48" s="93" t="s">
        <v>18</v>
      </c>
      <c r="M48" s="61">
        <v>2</v>
      </c>
      <c r="N48" s="61">
        <v>0</v>
      </c>
      <c r="O48" s="110"/>
      <c r="P48" s="61">
        <f>M48+N48/2</f>
        <v>2</v>
      </c>
      <c r="Q48" s="61">
        <v>4</v>
      </c>
    </row>
    <row r="49" spans="1:17" s="21" customFormat="1" ht="19.5" customHeight="1">
      <c r="A49" s="22"/>
      <c r="B49" s="87" t="s">
        <v>101</v>
      </c>
      <c r="C49" s="76" t="s">
        <v>62</v>
      </c>
      <c r="D49" s="57" t="s">
        <v>18</v>
      </c>
      <c r="E49" s="61">
        <v>2</v>
      </c>
      <c r="F49" s="61">
        <v>0</v>
      </c>
      <c r="G49" s="61"/>
      <c r="H49" s="61">
        <f>E49+F49/2</f>
        <v>2</v>
      </c>
      <c r="I49" s="61">
        <v>3</v>
      </c>
      <c r="J49" s="56" t="s">
        <v>111</v>
      </c>
      <c r="K49" s="94" t="s">
        <v>33</v>
      </c>
      <c r="L49" s="109" t="s">
        <v>18</v>
      </c>
      <c r="M49" s="61">
        <v>2</v>
      </c>
      <c r="N49" s="61">
        <v>0</v>
      </c>
      <c r="O49" s="110"/>
      <c r="P49" s="61">
        <f>M49+N49/2</f>
        <v>2</v>
      </c>
      <c r="Q49" s="61">
        <v>4</v>
      </c>
    </row>
    <row r="50" spans="1:17" s="21" customFormat="1" ht="19.5" customHeight="1">
      <c r="A50" s="22"/>
      <c r="B50" s="87" t="s">
        <v>102</v>
      </c>
      <c r="C50" s="85" t="s">
        <v>34</v>
      </c>
      <c r="D50" s="57" t="s">
        <v>18</v>
      </c>
      <c r="E50" s="117">
        <v>2</v>
      </c>
      <c r="F50" s="117">
        <v>0</v>
      </c>
      <c r="G50" s="117"/>
      <c r="H50" s="117">
        <v>2</v>
      </c>
      <c r="I50" s="117">
        <v>3</v>
      </c>
      <c r="J50" s="56" t="s">
        <v>112</v>
      </c>
      <c r="K50" s="114" t="s">
        <v>37</v>
      </c>
      <c r="L50" s="35" t="s">
        <v>18</v>
      </c>
      <c r="M50" s="117">
        <v>2</v>
      </c>
      <c r="N50" s="117">
        <v>0</v>
      </c>
      <c r="O50" s="117"/>
      <c r="P50" s="117">
        <v>2</v>
      </c>
      <c r="Q50" s="117">
        <v>4</v>
      </c>
    </row>
    <row r="51" spans="1:17" s="21" customFormat="1" ht="19.5" customHeight="1" thickBot="1">
      <c r="A51" s="22"/>
      <c r="B51" s="87" t="s">
        <v>103</v>
      </c>
      <c r="C51" s="126" t="s">
        <v>75</v>
      </c>
      <c r="D51" s="127" t="s">
        <v>18</v>
      </c>
      <c r="E51" s="117">
        <v>2</v>
      </c>
      <c r="F51" s="117">
        <v>0</v>
      </c>
      <c r="G51" s="117"/>
      <c r="H51" s="117">
        <v>2</v>
      </c>
      <c r="I51" s="117">
        <v>3</v>
      </c>
      <c r="J51" s="56" t="s">
        <v>113</v>
      </c>
      <c r="K51" s="126" t="s">
        <v>70</v>
      </c>
      <c r="L51" s="127" t="s">
        <v>18</v>
      </c>
      <c r="M51" s="117">
        <v>2</v>
      </c>
      <c r="N51" s="117">
        <v>0</v>
      </c>
      <c r="O51" s="117"/>
      <c r="P51" s="117">
        <v>2</v>
      </c>
      <c r="Q51" s="117">
        <v>4</v>
      </c>
    </row>
    <row r="52" spans="1:17" s="21" customFormat="1" ht="19.5" customHeight="1">
      <c r="A52" s="102"/>
      <c r="B52" s="128"/>
      <c r="C52" s="129"/>
      <c r="D52" s="130"/>
      <c r="E52" s="131"/>
      <c r="F52" s="131"/>
      <c r="G52" s="131"/>
      <c r="H52" s="131"/>
      <c r="I52" s="131"/>
      <c r="J52" s="128"/>
      <c r="K52" s="132"/>
      <c r="L52" s="133"/>
      <c r="M52" s="131"/>
      <c r="N52" s="131"/>
      <c r="O52" s="134"/>
      <c r="P52" s="131"/>
      <c r="Q52" s="131"/>
    </row>
    <row r="53" spans="1:17" s="21" customFormat="1" ht="19.5" customHeight="1">
      <c r="A53" s="102"/>
      <c r="B53" s="101"/>
      <c r="C53" s="102"/>
      <c r="D53" s="135"/>
      <c r="E53" s="136"/>
      <c r="F53" s="136"/>
      <c r="G53" s="136"/>
      <c r="H53" s="136"/>
      <c r="I53" s="136"/>
      <c r="J53" s="101"/>
      <c r="K53" s="102"/>
      <c r="L53" s="137"/>
      <c r="M53" s="136"/>
      <c r="N53" s="136"/>
      <c r="O53" s="138"/>
      <c r="P53" s="136"/>
      <c r="Q53" s="136"/>
    </row>
    <row r="54" spans="2:18" s="3" customFormat="1" ht="12.75">
      <c r="B54"/>
      <c r="C54"/>
      <c r="D54" s="1"/>
      <c r="E54"/>
      <c r="F54"/>
      <c r="G54"/>
      <c r="H54"/>
      <c r="I54"/>
      <c r="J54" s="48"/>
      <c r="K54" s="49"/>
      <c r="L54" s="48"/>
      <c r="M54" s="7"/>
      <c r="N54" s="7"/>
      <c r="O54" s="7"/>
      <c r="P54" s="7"/>
      <c r="Q54" s="7"/>
      <c r="R54"/>
    </row>
    <row r="55" spans="2:3" ht="12.75">
      <c r="B55" s="2"/>
      <c r="C55" s="2"/>
    </row>
    <row r="56" spans="2:5" ht="12.75">
      <c r="B56" s="2"/>
      <c r="C56" s="2"/>
      <c r="E56" s="41"/>
    </row>
    <row r="57" spans="2:5" ht="12.75">
      <c r="B57" s="2"/>
      <c r="C57" s="2"/>
      <c r="E57" s="41"/>
    </row>
    <row r="58" spans="2:5" ht="12.75">
      <c r="B58" s="2"/>
      <c r="C58" s="2"/>
      <c r="E58" s="41"/>
    </row>
    <row r="59" spans="2:3" ht="12.75">
      <c r="B59" s="2"/>
      <c r="C59" s="2"/>
    </row>
    <row r="64" spans="2:9" ht="12.75">
      <c r="B64" s="3"/>
      <c r="C64" s="3"/>
      <c r="D64" s="4"/>
      <c r="E64" s="3"/>
      <c r="F64" s="3"/>
      <c r="G64" s="3"/>
      <c r="H64" s="3"/>
      <c r="I64" s="3"/>
    </row>
    <row r="66" spans="10:17" ht="12.75">
      <c r="J66" s="3"/>
      <c r="K66" s="3"/>
      <c r="L66" s="166"/>
      <c r="M66" s="166"/>
      <c r="N66" s="166"/>
      <c r="O66" s="166"/>
      <c r="P66" s="166"/>
      <c r="Q66" s="166"/>
    </row>
  </sheetData>
  <sheetProtection/>
  <mergeCells count="20">
    <mergeCell ref="L66:Q66"/>
    <mergeCell ref="B43:D43"/>
    <mergeCell ref="B21:D21"/>
    <mergeCell ref="J21:L21"/>
    <mergeCell ref="B23:I23"/>
    <mergeCell ref="B4:Q4"/>
    <mergeCell ref="B45:I45"/>
    <mergeCell ref="J43:L43"/>
    <mergeCell ref="B5:Q5"/>
    <mergeCell ref="J17:P17"/>
    <mergeCell ref="B2:Q2"/>
    <mergeCell ref="B32:I32"/>
    <mergeCell ref="J32:Q32"/>
    <mergeCell ref="B7:I7"/>
    <mergeCell ref="J7:Q7"/>
    <mergeCell ref="B16:D16"/>
    <mergeCell ref="B3:Q3"/>
    <mergeCell ref="J16:L16"/>
    <mergeCell ref="B6:Q6"/>
    <mergeCell ref="B17:H17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2014-04-14T09:34:59Z</cp:lastPrinted>
  <dcterms:created xsi:type="dcterms:W3CDTF">2008-07-03T09:04:11Z</dcterms:created>
  <dcterms:modified xsi:type="dcterms:W3CDTF">2017-07-12T10:33:48Z</dcterms:modified>
  <cp:category/>
  <cp:version/>
  <cp:contentType/>
  <cp:contentStatus/>
</cp:coreProperties>
</file>